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ExcelCourse\"/>
    </mc:Choice>
  </mc:AlternateContent>
  <xr:revisionPtr revIDLastSave="0" documentId="13_ncr:1_{B4F11F33-EC0A-4B0A-B812-B077AA610974}" xr6:coauthVersionLast="47" xr6:coauthVersionMax="47" xr10:uidLastSave="{00000000-0000-0000-0000-000000000000}"/>
  <bookViews>
    <workbookView xWindow="-108" yWindow="-108" windowWidth="23256" windowHeight="12456" firstSheet="2" activeTab="2" xr2:uid="{F66DF428-2D49-4E00-8179-6E567111B1C9}"/>
  </bookViews>
  <sheets>
    <sheet name="Customer Performance Report" sheetId="1" r:id="rId1"/>
    <sheet name="Market Performance vs Target" sheetId="10" r:id="rId2"/>
    <sheet name="Top 10 products" sheetId="13" r:id="rId3"/>
    <sheet name="Divsion" sheetId="11" r:id="rId4"/>
    <sheet name="Top and bottom products - QTY" sheetId="12" r:id="rId5"/>
    <sheet name="New products - 2021" sheetId="14" r:id="rId6"/>
    <sheet name="Top 5 countries" sheetId="15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bd68aa1-935a-4993-85ce-3909de9ebb04" name="dim_customer" connection="Query - dim_customer"/>
          <x15:modelTable id="dim_market_40c2164a-49ff-46c9-af32-c90f1b00860e" name="dim_market" connection="Query - dim_market"/>
          <x15:modelTable id="dim_product_ec660074-fdfe-4d06-827e-2c955407ca7b" name="dim_product" connection="Query - dim_product"/>
          <x15:modelTable id="facts_sales_monthly_589d5f0d-4dfc-40bc-8244-9a3d215b8749" name="facts_sales_monthly" connection="Query - facts_sales_monthly"/>
          <x15:modelTable id="dim_date_56085227-7ea1-4e5e-95fa-90fd6e1e5a28" name="dim_date" connection="Query - dim_date"/>
          <x15:modelTable id="ns_targets_2021_db36a11c-0810-4ded-843e-55b0cf75add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s_sales_monthly" fromColumn="customer_code" toTable="dim_customer" toColumn="customer_code"/>
          <x15:modelRelationship fromTable="facts_sales_monthly" fromColumn="product_code" toTable="dim_product" toColumn="product_code"/>
          <x15:modelRelationship fromTable="facts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C2EF02F-A0AE-4A50-B90B-B3736DD092B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aab1398-346a-4df3-bea6-6e1d9ee2beef"/>
      </ext>
    </extLst>
  </connection>
  <connection id="2" xr16:uid="{EC58B00B-AFBC-4AC5-BE52-C9D721E94E4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d9c64d8-8f41-4801-b296-31abd699506b"/>
      </ext>
    </extLst>
  </connection>
  <connection id="3" xr16:uid="{629DBE8D-E016-4E6D-B43E-3117BCE48FA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a707491-ad6b-48bf-8d09-202f0fa80231"/>
      </ext>
    </extLst>
  </connection>
  <connection id="4" xr16:uid="{DE806149-B3BA-46F6-AD74-1438E61F4FB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d1b9e07-b4c1-4f30-8148-a4e7a9075342"/>
      </ext>
    </extLst>
  </connection>
  <connection id="5" xr16:uid="{A150C1AB-4305-4C52-8258-DAF66BE53F2A}" keepAlive="1" name="Query - fact_sales_monthly_with_cost" description="Connection to the 'fact_sales_monthly_with_cost' query in the workbook." type="5" refreshedVersion="8" background="1" saveData="1">
    <dbPr connection="Provider=Microsoft.Mashup.OleDb.1;Data Source=$Workbook$;Location=fact_sales_monthly_with_cost;Extended Properties=&quot;&quot;" command="SELECT * FROM [fact_sales_monthly_with_cost]"/>
  </connection>
  <connection id="6" xr16:uid="{F5AE73E8-FE5F-4F9C-A572-09C1FDCFD9AA}" name="Query - facts_sales_monthly" description="Connection to the 'facts_sales_monthly' query in the workbook." type="100" refreshedVersion="8" minRefreshableVersion="5">
    <extLst>
      <ext xmlns:x15="http://schemas.microsoft.com/office/spreadsheetml/2010/11/main" uri="{DE250136-89BD-433C-8126-D09CA5730AF9}">
        <x15:connection id="245b768b-6bf6-4027-8e4f-ae6da89a1c26"/>
      </ext>
    </extLst>
  </connection>
  <connection id="7" xr16:uid="{55DF15BB-091F-4D67-9E8A-70C3067536C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59c25d5-e5ae-4993-a4c4-034aa46d45c0"/>
      </ext>
    </extLst>
  </connection>
  <connection id="8" xr16:uid="{00A76567-C1AC-4EB7-B2B4-8406B77A5A9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0BE8726F-505F-4512-A05B-C916641D5E2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<sst xmlns="http://schemas.openxmlformats.org/spreadsheetml/2006/main" count="244" uniqueCount="155">
  <si>
    <t>market</t>
  </si>
  <si>
    <t>Acclaimed Stores</t>
  </si>
  <si>
    <t>Indonesia</t>
  </si>
  <si>
    <t>USA</t>
  </si>
  <si>
    <t>All-Out</t>
  </si>
  <si>
    <t>Japan</t>
  </si>
  <si>
    <t>AtliQ Exclusive</t>
  </si>
  <si>
    <t>Newzealand</t>
  </si>
  <si>
    <t>Norway</t>
  </si>
  <si>
    <t>Philiphines</t>
  </si>
  <si>
    <t>Australia</t>
  </si>
  <si>
    <t>Poland</t>
  </si>
  <si>
    <t>France</t>
  </si>
  <si>
    <t>Netherlands</t>
  </si>
  <si>
    <t>Germany</t>
  </si>
  <si>
    <t>Canada</t>
  </si>
  <si>
    <t>India</t>
  </si>
  <si>
    <t>Bangladesh</t>
  </si>
  <si>
    <t>South Korea</t>
  </si>
  <si>
    <t>Italy</t>
  </si>
  <si>
    <t>Amazon</t>
  </si>
  <si>
    <t>Pakistan</t>
  </si>
  <si>
    <t>Sweden</t>
  </si>
  <si>
    <t>United Kingdom</t>
  </si>
  <si>
    <t>Spain</t>
  </si>
  <si>
    <t>Portugal</t>
  </si>
  <si>
    <t>Austria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</si>
  <si>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</si>
  <si>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</si>
  <si>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</si>
  <si>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</si>
  <si>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</si>
  <si>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</si>
  <si>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</si>
  <si>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</si>
  <si>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</si>
  <si>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</si>
  <si>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</si>
  <si>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</si>
  <si>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</si>
  <si>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</si>
  <si>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</si>
  <si>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</si>
  <si>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</si>
  <si>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</si>
  <si>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</si>
  <si>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</si>
  <si>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</si>
  <si>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</si>
  <si>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</si>
  <si>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</si>
  <si>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</si>
  <si>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</si>
  <si>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</si>
  <si>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</si>
  <si>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</si>
  <si>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</si>
  <si>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</si>
  <si>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</si>
  <si>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</si>
  <si>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</si>
  <si>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</si>
  <si>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</si>
  <si>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</si>
  <si>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</si>
  <si>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</si>
  <si>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China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</si>
  <si>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</si>
  <si>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</si>
  <si>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</si>
  <si>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</si>
  <si>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</si>
  <si>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</si>
  <si>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</si>
  <si>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</si>
  <si>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</si>
  <si>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</si>
  <si>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</si>
  <si>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</si>
  <si>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</si>
  <si>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</si>
  <si>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</si>
  <si>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</si>
  <si>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</si>
  <si>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</si>
  <si>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</si>
  <si>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</si>
  <si>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</si>
  <si>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</si>
  <si>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</si>
  <si>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</si>
  <si>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division</t>
  </si>
  <si>
    <t>region</t>
  </si>
  <si>
    <t>Grand Total</t>
  </si>
  <si>
    <t>All</t>
  </si>
  <si>
    <t>2019</t>
  </si>
  <si>
    <t>2020</t>
  </si>
  <si>
    <t>2021</t>
  </si>
  <si>
    <t>21 vs 20</t>
  </si>
  <si>
    <t>Customer</t>
  </si>
  <si>
    <t>FILTERS</t>
  </si>
  <si>
    <t>Net Sales Performance</t>
  </si>
  <si>
    <t>Country</t>
  </si>
  <si>
    <t>Market</t>
  </si>
  <si>
    <t>Performance vs Target</t>
  </si>
  <si>
    <t>2021 - Target</t>
  </si>
  <si>
    <t>%</t>
  </si>
  <si>
    <t>All values are in USD</t>
  </si>
  <si>
    <t>All values  are in USD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</si>
  <si>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</si>
  <si>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</si>
  <si>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</si>
  <si>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</si>
  <si>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</si>
  <si>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</si>
  <si>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</si>
  <si>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</si>
  <si>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</si>
  <si>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</si>
  <si>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</si>
  <si>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</si>
  <si>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</si>
  <si>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</si>
  <si>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</si>
  <si>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</si>
  <si>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</si>
  <si>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</si>
  <si>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</si>
  <si>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</si>
  <si>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</si>
  <si>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</si>
  <si>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</si>
  <si>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</si>
  <si>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</si>
  <si>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</si>
  <si>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</si>
  <si>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</si>
  <si>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</si>
  <si>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</si>
  <si>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</si>
  <si>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</si>
  <si>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</si>
  <si>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</si>
  <si>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P &amp; A</t>
  </si>
  <si>
    <t>PC</t>
  </si>
  <si>
    <t>N &amp; S</t>
  </si>
  <si>
    <t>Division Level Report</t>
  </si>
  <si>
    <t>Division</t>
  </si>
  <si>
    <t>Qty</t>
  </si>
  <si>
    <t>Top 5 Country - 2021</t>
  </si>
  <si>
    <t>New Products - 2021</t>
  </si>
  <si>
    <t>Top 5 Products</t>
  </si>
  <si>
    <t>Bottom 5 Products</t>
  </si>
  <si>
    <t>Top 10 Products</t>
  </si>
  <si>
    <t>Note: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</si>
</sst>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1"/>
      <color theme="4" tint="-0.249977111117893"/>
      <name val="Avenir Next LT Pro"/>
      <family val="2"/>
    </font>
    <font>
      <b/>
      <sz val="11"/>
      <color theme="8" tint="-0.249977111117893"/>
      <name val="Avenir Next LT Pro"/>
      <family val="2"/>
    </font>
    <font>
      <b/>
      <sz val="12"/>
      <color theme="8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38">
    <xf numFmtId="0" fontId="0" fillId="0" borderId="0" xfId="0"/>
    <xf numFmtId="165" fontId="1" fillId="0" borderId="1" xfId="0" applyNumberFormat="1" applyFont="1" applyBorder="1"/>
    <xf numFmtId="165" fontId="1" fillId="0" borderId="2" xfId="0" applyNumberFormat="1" applyFont="1" applyBorder="1"/>
    <xf numFmtId="165" fontId="1" fillId="0" borderId="5" xfId="0" applyNumberFormat="1" applyFont="1" applyBorder="1"/>
    <xf numFmtId="0" fontId="3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left"/>
    </xf>
    <xf numFmtId="164" fontId="2" fillId="0" borderId="4" xfId="0" applyNumberFormat="1" applyFont="1" applyBorder="1"/>
    <xf numFmtId="165" fontId="2" fillId="0" borderId="4" xfId="0" applyNumberFormat="1" applyFont="1" applyBorder="1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164" fontId="1" fillId="0" borderId="1" xfId="0" applyNumberFormat="1" applyFont="1" applyBorder="1"/>
    <xf numFmtId="164" fontId="1" fillId="0" borderId="2" xfId="0" applyNumberFormat="1" applyFont="1" applyBorder="1"/>
    <xf numFmtId="0" fontId="2" fillId="0" borderId="0" xfId="0" applyFont="1" applyAlignment="1">
      <alignment horizontal="center"/>
    </xf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2" fillId="0" borderId="0" xfId="0" applyFont="1"/>
    <xf numFmtId="0" fontId="2" fillId="0" borderId="0" xfId="0" pivotButton="1" applyFont="1" applyAlignment="1">
      <alignment horizontal="center"/>
    </xf>
    <xf numFmtId="0" fontId="1" fillId="0" borderId="0" xfId="0" applyFont="1"/>
    <xf numFmtId="0" fontId="1" fillId="0" borderId="0" xfId="0" pivotButton="1" applyFont="1"/>
    <xf numFmtId="0" fontId="1" fillId="0" borderId="3" xfId="0" pivotButton="1" applyFont="1" applyBorder="1"/>
    <xf numFmtId="0" fontId="1" fillId="0" borderId="3" xfId="0" applyFont="1" applyBorder="1"/>
    <xf numFmtId="0" fontId="1" fillId="0" borderId="0" xfId="0" applyFont="1" applyAlignment="1">
      <alignment horizontal="left" wrapText="1"/>
    </xf>
    <xf numFmtId="0" fontId="2" fillId="0" borderId="6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165" fontId="2" fillId="0" borderId="6" xfId="0" applyNumberFormat="1" applyFont="1" applyBorder="1" applyAlignment="1">
      <alignment horizontal="left"/>
    </xf>
    <xf numFmtId="164" fontId="2" fillId="0" borderId="6" xfId="0" applyNumberFormat="1" applyFont="1" applyBorder="1" applyAlignment="1">
      <alignment horizontal="left"/>
    </xf>
    <xf numFmtId="165" fontId="2" fillId="0" borderId="6" xfId="0" applyNumberFormat="1" applyFont="1" applyBorder="1" applyAlignment="1">
      <alignment horizontal="right"/>
    </xf>
    <xf numFmtId="164" fontId="2" fillId="0" borderId="6" xfId="0" applyNumberFormat="1" applyFont="1" applyBorder="1" applyAlignment="1">
      <alignment horizontal="right"/>
    </xf>
    <xf numFmtId="0" fontId="4" fillId="0" borderId="0" xfId="0" applyFont="1"/>
    <xf numFmtId="165" fontId="1" fillId="0" borderId="0" xfId="0" applyNumberFormat="1" applyFont="1" applyAlignment="1">
      <alignment horizontal="right"/>
    </xf>
    <xf numFmtId="166" fontId="1" fillId="0" borderId="0" xfId="0" applyNumberFormat="1" applyFont="1"/>
    <xf numFmtId="166" fontId="2" fillId="0" borderId="6" xfId="0" applyNumberFormat="1" applyFont="1" applyBorder="1" applyAlignment="1">
      <alignment horizontal="right"/>
    </xf>
    <xf numFmtId="0" fontId="5" fillId="0" borderId="0" xfId="0" applyFont="1"/>
    <xf numFmtId="0" fontId="6" fillId="0" borderId="0" xfId="0" applyFont="1"/>
    <xf numFmtId="0" fontId="7" fillId="0" borderId="0" xfId="0" applyFont="1"/>
  </cellXfs>
  <cellStyles count="1">
    <cellStyle name="Normal" xfId="0" builtinId="0"/>
  </cellStyles>
  <dxfs count="179">
    <dxf>
      <alignment horizontal="left"/>
    </dxf>
    <dxf>
      <alignment horizontal="right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 Next LT Pro"/>
        <scheme val="none"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left"/>
    </dxf>
    <dxf>
      <alignment horizontal="left"/>
    </dxf>
    <dxf>
      <font>
        <b/>
      </font>
    </dxf>
    <dxf>
      <font>
        <b/>
      </font>
    </dxf>
    <dxf>
      <alignment wrapText="1"/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 Next LT Pro"/>
        <scheme val="none"/>
      </font>
    </dxf>
    <dxf>
      <numFmt numFmtId="165" formatCode="0.0,,&quot;M&quot;"/>
    </dxf>
    <dxf>
      <font>
        <b/>
      </font>
    </dxf>
    <dxf>
      <alignment horizontal="right"/>
    </dxf>
    <dxf>
      <alignment horizontal="right"/>
    </dxf>
    <dxf>
      <alignment horizontal="left"/>
    </dxf>
    <dxf>
      <font>
        <b/>
      </font>
    </dxf>
    <dxf>
      <font>
        <b/>
      </font>
    </dxf>
    <dxf>
      <alignment wrapText="1"/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font>
        <b/>
      </font>
    </dxf>
    <dxf>
      <alignment horizontal="right"/>
    </dxf>
    <dxf>
      <alignment horizontal="left"/>
    </dxf>
    <dxf>
      <font>
        <b/>
      </font>
    </dxf>
    <dxf>
      <font>
        <b/>
      </font>
    </dxf>
    <dxf>
      <alignment wrapText="1"/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alignment horizontal="right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 Next LT Pro"/>
        <scheme val="none"/>
      </font>
    </dxf>
    <dxf>
      <alignment wrapText="1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bottom style="thin">
          <color auto="1"/>
        </bottom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1" defaultTableStyle="TableStyleMedium2" defaultPivotStyle="PivotStyleLight16">
    <tableStyle name="PivotTable Style 1" table="0" count="4" xr9:uid="{7133723A-D416-4DA4-BFC5-CF3A16BFE964}">
      <tableStyleElement type="wholeTable" dxfId="178"/>
      <tableStyleElement type="headerRow" dxfId="177"/>
      <tableStyleElement type="firstColumnStripe" dxfId="176"/>
      <tableStyleElement type="pageFieldLabels" dxfId="175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 Pardeshi" refreshedDate="45280.764579976851" backgroundQuery="1" createdVersion="8" refreshedVersion="8" minRefreshableVersion="3" recordCount="0" supportSubquery="1" supportAdvancedDrill="1" xr:uid="{0F727813-6890-4C18-93D9-910588741A64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19]" caption="NetSales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 oneField="1">
      <fieldsUsage count="1">
        <fieldUsage x="4"/>
      </fieldsUsage>
    </cacheHierarchy>
    <cacheHierarchy uniqueName="[Measures].[NetSales 20]" caption="NetSales 20" measure="1" displayFolder="" measureGroup="facts_sales_monthly" count="0" oneField="1">
      <fieldsUsage count="1">
        <fieldUsage x="5"/>
      </fieldsUsage>
    </cacheHierarchy>
    <cacheHierarchy uniqueName="[Measures].[NetSales 21]" caption="NetSales 21" measure="1" displayFolder="" measureGroup="facts_sales_monthly" count="0" oneField="1">
      <fieldsUsage count="1">
        <fieldUsage x="6"/>
      </fieldsUsage>
    </cacheHierarchy>
    <cacheHierarchy uniqueName="[Measures].[21 vs 20]" caption="21 vs 20" measure="1" displayFolder="" measureGroup="facts_sales_monthly" count="0" oneField="1">
      <fieldsUsage count="1">
        <fieldUsage x="7"/>
      </fieldsUsage>
    </cacheHierarchy>
    <cacheHierarchy uniqueName="[Measures].[Target 21]" caption="Target 21" measure="1" displayFolder="" measureGroup="facts_sales_monthly" count="0"/>
    <cacheHierarchy uniqueName="[Measures].[2021 - Target]" caption="2021 - Target" measure="1" displayFolder="" measureGroup="facts_sales_monthly" count="0"/>
    <cacheHierarchy uniqueName="[Measures].[%]" caption="%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 Pardeshi" refreshedDate="45280.764575925925" backgroundQuery="1" createdVersion="8" refreshedVersion="8" minRefreshableVersion="3" recordCount="0" supportSubquery="1" supportAdvancedDrill="1" xr:uid="{B75CD9DD-CEA9-4BA7-B265-01350A0E6144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19]" caption="NetSales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021 - Target]" caption="2021 - Target" numFmtId="0" hierarchy="31" level="32767"/>
    <cacheField name="[Measures].[%]" caption="%" numFmtId="0" hierarchy="32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 oneField="1">
      <fieldsUsage count="1">
        <fieldUsage x="3"/>
      </fieldsUsage>
    </cacheHierarchy>
    <cacheHierarchy uniqueName="[Measures].[NetSales 20]" caption="NetSales 20" measure="1" displayFolder="" measureGroup="facts_sales_monthly" count="0" oneField="1">
      <fieldsUsage count="1">
        <fieldUsage x="4"/>
      </fieldsUsage>
    </cacheHierarchy>
    <cacheHierarchy uniqueName="[Measures].[NetSales 21]" caption="NetSales 21" measure="1" displayFolder="" measureGroup="facts_sales_monthly" count="0" oneField="1">
      <fieldsUsage count="1">
        <fieldUsage x="5"/>
      </fieldsUsage>
    </cacheHierarchy>
    <cacheHierarchy uniqueName="[Measures].[21 vs 20]" caption="21 vs 20" measure="1" displayFolder="" measureGroup="facts_sales_monthly" count="0"/>
    <cacheHierarchy uniqueName="[Measures].[Target 21]" caption="Target 21" measure="1" displayFolder="" measureGroup="facts_sales_monthly" count="0"/>
    <cacheHierarchy uniqueName="[Measures].[2021 - Target]" caption="2021 - Target" measure="1" displayFolder="" measureGroup="facts_sales_monthly" count="0" oneField="1">
      <fieldsUsage count="1">
        <fieldUsage x="6"/>
      </fieldsUsage>
    </cacheHierarchy>
    <cacheHierarchy uniqueName="[Measures].[%]" caption="%" measure="1" displayFolder="" measureGroup="facts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 Pardeshi" refreshedDate="45280.764571064814" backgroundQuery="1" createdVersion="8" refreshedVersion="8" minRefreshableVersion="3" recordCount="0" supportSubquery="1" supportAdvancedDrill="1" xr:uid="{5E528795-0EDE-4776-89B6-3C6E6D1C8241}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/>
    <cacheHierarchy uniqueName="[Measures].[NetSales 20]" caption="NetSales 20" measure="1" displayFolder="" measureGroup="facts_sales_monthly" count="0" oneField="1">
      <fieldsUsage count="1">
        <fieldUsage x="4"/>
      </fieldsUsage>
    </cacheHierarchy>
    <cacheHierarchy uniqueName="[Measures].[NetSales 21]" caption="NetSales 21" measure="1" displayFolder="" measureGroup="facts_sales_monthly" count="0" oneField="1">
      <fieldsUsage count="1">
        <fieldUsage x="5"/>
      </fieldsUsage>
    </cacheHierarchy>
    <cacheHierarchy uniqueName="[Measures].[21 vs 20]" caption="21 vs 20" measure="1" displayFolder="" measureGroup="facts_sales_monthly" count="0" oneField="1">
      <fieldsUsage count="1">
        <fieldUsage x="6"/>
      </fieldsUsage>
    </cacheHierarchy>
    <cacheHierarchy uniqueName="[Measures].[Target 21]" caption="Target 21" measure="1" displayFolder="" measureGroup="facts_sales_monthly" count="0"/>
    <cacheHierarchy uniqueName="[Measures].[2021 - Target]" caption="2021 - Target" measure="1" displayFolder="" measureGroup="facts_sales_monthly" count="0"/>
    <cacheHierarchy uniqueName="[Measures].[%]" caption="%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 Pardeshi" refreshedDate="45280.766547800929" backgroundQuery="1" createdVersion="8" refreshedVersion="8" minRefreshableVersion="3" recordCount="0" supportSubquery="1" supportAdvancedDrill="1" xr:uid="{08F5C43C-CB84-46A4-B1F2-AABA45E4CF0E}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/>
    <cacheHierarchy uniqueName="[Measures].[NetSales 20]" caption="NetSales 20" measure="1" displayFolder="" measureGroup="facts_sales_monthly" count="0" oneField="1">
      <fieldsUsage count="1">
        <fieldUsage x="3"/>
      </fieldsUsage>
    </cacheHierarchy>
    <cacheHierarchy uniqueName="[Measures].[NetSales 21]" caption="NetSales 21" measure="1" displayFolder="" measureGroup="facts_sales_monthly" count="0" oneField="1">
      <fieldsUsage count="1">
        <fieldUsage x="4"/>
      </fieldsUsage>
    </cacheHierarchy>
    <cacheHierarchy uniqueName="[Measures].[21 vs 20]" caption="21 vs 20" measure="1" displayFolder="" measureGroup="facts_sales_monthly" count="0" oneField="1">
      <fieldsUsage count="1">
        <fieldUsage x="5"/>
      </fieldsUsage>
    </cacheHierarchy>
    <cacheHierarchy uniqueName="[Measures].[Target 21]" caption="Target 21" measure="1" displayFolder="" measureGroup="facts_sales_monthly" count="0"/>
    <cacheHierarchy uniqueName="[Measures].[2021 - Target]" caption="2021 - Target" measure="1" displayFolder="" measureGroup="facts_sales_monthly" count="0"/>
    <cacheHierarchy uniqueName="[Measures].[%]" caption="%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 Pardeshi" refreshedDate="45280.789021643519" backgroundQuery="1" createdVersion="8" refreshedVersion="8" minRefreshableVersion="3" recordCount="0" supportSubquery="1" supportAdvancedDrill="1" xr:uid="{FCC0B3A8-95AC-4FEC-9651-7CE2C93362DA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7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</sharedItems>
    </cacheField>
    <cacheField name="[Measures].[NetSales 21]" caption="NetSales 21" numFmtId="0" hierarchy="28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/>
    <cacheHierarchy uniqueName="[Measures].[NetSales 20]" caption="NetSales 20" measure="1" displayFolder="" measureGroup="facts_sales_monthly" count="0"/>
    <cacheHierarchy uniqueName="[Measures].[NetSales 21]" caption="NetSales 21" measure="1" displayFolder="" measureGroup="facts_sales_monthly" count="0" oneField="1">
      <fieldsUsage count="1">
        <fieldUsage x="3"/>
      </fieldsUsage>
    </cacheHierarchy>
    <cacheHierarchy uniqueName="[Measures].[21 vs 20]" caption="21 vs 20" measure="1" displayFolder="" measureGroup="facts_sales_monthly" count="0"/>
    <cacheHierarchy uniqueName="[Measures].[Target 21]" caption="Target 21" measure="1" displayFolder="" measureGroup="facts_sales_monthly" count="0"/>
    <cacheHierarchy uniqueName="[Measures].[2021 - Target]" caption="2021 - Target" measure="1" displayFolder="" measureGroup="facts_sales_monthly" count="0"/>
    <cacheHierarchy uniqueName="[Measures].[%]" caption="%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 Pardeshi" refreshedDate="45280.804682870374" backgroundQuery="1" createdVersion="8" refreshedVersion="8" minRefreshableVersion="3" recordCount="0" supportSubquery="1" supportAdvancedDrill="1" xr:uid="{F9F6575D-D6C6-477A-949A-C34391F6B5D5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Electron 4 3600 Desktop Processor" u="1"/>
      </sharedItems>
    </cacheField>
    <cacheField name="[Measures].[Sum of Qty]" caption="Sum of Qty" numFmtId="0" hierarchy="4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/>
    <cacheHierarchy uniqueName="[Measures].[NetSales 20]" caption="NetSales 20" measure="1" displayFolder="" measureGroup="facts_sales_monthly" count="0"/>
    <cacheHierarchy uniqueName="[Measures].[NetSales 21]" caption="Net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 21]" caption="Target 21" measure="1" displayFolder="" measureGroup="facts_sales_monthly" count="0"/>
    <cacheHierarchy uniqueName="[Measures].[2021 - Target]" caption="2021 - Target" measure="1" displayFolder="" measureGroup="facts_sales_monthly" count="0"/>
    <cacheHierarchy uniqueName="[Measures].[%]" caption="%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Distinct Count of Qty]" caption="Distinct Count of Qty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 Pardeshi" refreshedDate="45280.805105902778" backgroundQuery="1" createdVersion="8" refreshedVersion="8" minRefreshableVersion="3" recordCount="0" supportSubquery="1" supportAdvancedDrill="1" xr:uid="{9E71E155-ED4E-42A3-9E74-E73DD4E9FC13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Measures].[Sum of Qty]" caption="Sum of Qty" numFmtId="0" hierarchy="4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/>
    <cacheHierarchy uniqueName="[Measures].[NetSales 20]" caption="NetSales 20" measure="1" displayFolder="" measureGroup="facts_sales_monthly" count="0"/>
    <cacheHierarchy uniqueName="[Measures].[NetSales 21]" caption="Net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 21]" caption="Target 21" measure="1" displayFolder="" measureGroup="facts_sales_monthly" count="0"/>
    <cacheHierarchy uniqueName="[Measures].[2021 - Target]" caption="2021 - Target" measure="1" displayFolder="" measureGroup="facts_sales_monthly" count="0"/>
    <cacheHierarchy uniqueName="[Measures].[%]" caption="%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 Pardeshi" refreshedDate="45295.017660532409" backgroundQuery="1" createdVersion="8" refreshedVersion="8" minRefreshableVersion="3" recordCount="0" supportSubquery="1" supportAdvancedDrill="1" xr:uid="{7C92E82B-89C4-4635-853A-EE7091B3F9A5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7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</sharedItems>
    </cacheField>
    <cacheField name="[Measures].[NetSales 21]" caption="NetSales 21" numFmtId="0" hierarchy="28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s_sales_monthly" count="0"/>
    <cacheHierarchy uniqueName="[Measures].[NetSales19]" caption="NetSales19" measure="1" displayFolder="" measureGroup="facts_sales_monthly" count="0"/>
    <cacheHierarchy uniqueName="[Measures].[NetSales 20]" caption="NetSales 20" measure="1" displayFolder="" measureGroup="facts_sales_monthly" count="0"/>
    <cacheHierarchy uniqueName="[Measures].[NetSales 21]" caption="NetSales 21" measure="1" displayFolder="" measureGroup="facts_sales_monthly" count="0" oneField="1">
      <fieldsUsage count="1">
        <fieldUsage x="4"/>
      </fieldsUsage>
    </cacheHierarchy>
    <cacheHierarchy uniqueName="[Measures].[21 vs 20]" caption="21 vs 20" measure="1" displayFolder="" measureGroup="facts_sales_monthly" count="0"/>
    <cacheHierarchy uniqueName="[Measures].[Target 21]" caption="Target 21" measure="1" displayFolder="" measureGroup="facts_sales_monthly" count="0"/>
    <cacheHierarchy uniqueName="[Measures].[2021 - Target]" caption="2021 - Target" measure="1" displayFolder="" measureGroup="facts_sales_monthly" count="0"/>
    <cacheHierarchy uniqueName="[Measures].[%]" caption="%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B63255-5DA6-4B74-A6BB-74E02D93ED3A}" name="PivotTable2" cacheId="0" applyNumberFormats="0" applyBorderFormats="0" applyFontFormats="0" applyPatternFormats="0" applyAlignmentFormats="0" applyWidthHeightFormats="1" dataCaption="Values" tag="899475d7-f226-46c3-b443-b9c1b8a6c4fc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3">
    <format dxfId="174">
      <pivotArea type="all" dataOnly="0" outline="0" fieldPosition="0"/>
    </format>
    <format dxfId="173">
      <pivotArea field="0" type="button" dataOnly="0" labelOnly="1" outline="0" axis="axisRow" fieldPosition="0"/>
    </format>
    <format dxfId="1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1">
      <pivotArea field="0" type="button" dataOnly="0" labelOnly="1" outline="0" axis="axisRow" fieldPosition="0"/>
    </format>
    <format dxfId="1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9">
      <pivotArea type="all" dataOnly="0" outline="0" fieldPosition="0"/>
    </format>
    <format dxfId="168">
      <pivotArea outline="0" collapsedLevelsAreSubtotals="1" fieldPosition="0"/>
    </format>
    <format dxfId="167">
      <pivotArea field="0" type="button" dataOnly="0" labelOnly="1" outline="0" axis="axisRow" fieldPosition="0"/>
    </format>
    <format dxfId="16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6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4">
      <pivotArea dataOnly="0" labelOnly="1" grandRow="1" outline="0" fieldPosition="0"/>
    </format>
    <format dxfId="1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2">
      <pivotArea field="0" type="button" dataOnly="0" labelOnly="1" outline="0" axis="axisRow" fieldPosition="0"/>
    </format>
    <format dxfId="1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0">
      <pivotArea field="0" dataOnly="0" grandRow="1" axis="axisRow" fieldPosition="0">
        <references count="1">
          <reference field="0" count="0"/>
        </references>
      </pivotArea>
    </format>
    <format dxfId="159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15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7">
      <pivotArea field="0" type="button" dataOnly="0" labelOnly="1" outline="0" axis="axisRow" fieldPosition="0"/>
    </format>
    <format dxfId="1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5">
      <pivotArea field="0" dataOnly="0" grandRow="1" axis="axisRow" fieldPosition="0">
        <references count="1">
          <reference field="0" count="0"/>
        </references>
      </pivotArea>
    </format>
    <format dxfId="154">
      <pivotArea field="0" dataOnly="0" grandRow="1" axis="axisRow" fieldPosition="0">
        <references count="1">
          <reference field="0" count="0"/>
        </references>
      </pivotArea>
    </format>
    <format dxfId="153">
      <pivotArea field="0" type="button" dataOnly="0" labelOnly="1" outline="0" axis="axisRow" fieldPosition="0"/>
    </format>
    <format dxfId="1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C982CA-70C3-4C40-A7A4-8E8AD9586E25}" name="PivotTable2" cacheId="1" applyNumberFormats="0" applyBorderFormats="0" applyFontFormats="0" applyPatternFormats="0" applyAlignmentFormats="0" applyWidthHeightFormats="1" dataCaption="Values" tag="21315f84-2ebe-420e-bf12-b93aa692bc77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5">
    <format dxfId="151">
      <pivotArea type="all" dataOnly="0" outline="0" fieldPosition="0"/>
    </format>
    <format dxfId="1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8">
      <pivotArea type="all" dataOnly="0" outline="0" fieldPosition="0"/>
    </format>
    <format dxfId="147">
      <pivotArea outline="0" collapsedLevelsAreSubtotals="1" fieldPosition="0"/>
    </format>
    <format dxfId="146">
      <pivotArea dataOnly="0" labelOnly="1" grandRow="1" outline="0" fieldPosition="0"/>
    </format>
    <format dxfId="1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1">
      <pivotArea field="1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9">
      <pivotArea field="1" type="button" dataOnly="0" labelOnly="1" outline="0" axis="axisRow" fieldPosition="0"/>
    </format>
    <format dxfId="1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7">
      <pivotArea field="1" type="button" dataOnly="0" labelOnly="1" outline="0" axis="axisRow" fieldPosition="0"/>
    </format>
    <format dxfId="1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5">
      <pivotArea field="1" dataOnly="0" grandRow="1" axis="axisRow" fieldPosition="0">
        <references count="1">
          <reference field="1" count="0"/>
        </references>
      </pivotArea>
    </format>
    <format dxfId="134">
      <pivotArea field="1" dataOnly="0" grandRow="1" axis="axisRow" fieldPosition="0">
        <references count="1">
          <reference field="1" count="0"/>
        </references>
      </pivotArea>
    </format>
    <format dxfId="133">
      <pivotArea field="1" dataOnly="0" grandRow="1" axis="axisRow" fieldPosition="0">
        <references count="1">
          <reference field="1" count="0"/>
        </references>
      </pivotArea>
    </format>
    <format dxfId="132">
      <pivotArea field="1" dataOnly="0" grandRow="1" axis="axisRow" fieldPosition="0">
        <references count="1">
          <reference field="1" count="1">
            <x v="22"/>
          </reference>
        </references>
      </pivotArea>
    </format>
    <format dxfId="131">
      <pivotArea outline="0" fieldPosition="0">
        <references count="1">
          <reference field="4294967294" count="1">
            <x v="3"/>
          </reference>
        </references>
      </pivotArea>
    </format>
    <format dxfId="130">
      <pivotArea field="1" type="button" dataOnly="0" labelOnly="1" outline="0" axis="axisRow" fieldPosition="0"/>
    </format>
    <format dxfId="1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8">
      <pivotArea field="1" type="button" dataOnly="0" labelOnly="1" outline="0" axis="axisRow" fieldPosition="0"/>
    </format>
    <format dxfId="1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6">
      <pivotArea field="1" type="button" dataOnly="0" labelOnly="1" outline="0" axis="axisRow" fieldPosition="0"/>
    </format>
    <format dxfId="1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4">
      <pivotArea field="1" type="button" dataOnly="0" labelOnly="1" outline="0" axis="axisRow" fieldPosition="0"/>
    </format>
    <format dxfId="12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2">
      <pivotArea field="1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0">
      <pivotArea field="1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8">
      <pivotArea field="1" type="button" dataOnly="0" labelOnly="1" outline="0" axis="axisRow" fieldPosition="0"/>
    </format>
    <format dxfId="11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237ED6-3672-4E64-93FD-2A8B2C3D23EB}" name="PivotTable2" cacheId="2" applyNumberFormats="0" applyBorderFormats="0" applyFontFormats="0" applyPatternFormats="0" applyAlignmentFormats="0" applyWidthHeightFormats="1" dataCaption="Values" tag="e972eed7-7cd0-43f4-a98e-f9759f83d1f7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fld="4" subtotal="count" baseField="3" baseItem="0" numFmtId="165"/>
    <dataField fld="5" subtotal="count" baseField="3" baseItem="0" numFmtId="165"/>
    <dataField fld="6" subtotal="count" baseField="0" baseItem="0"/>
  </dataFields>
  <formats count="18">
    <format dxfId="116">
      <pivotArea type="all" dataOnly="0" outline="0" fieldPosition="0"/>
    </format>
    <format dxfId="115">
      <pivotArea type="all" dataOnly="0" outline="0" fieldPosition="0"/>
    </format>
    <format dxfId="114">
      <pivotArea outline="0" collapsedLevelsAreSubtotals="1" fieldPosition="0"/>
    </format>
    <format dxfId="113">
      <pivotArea dataOnly="0" labelOnly="1" grandRow="1" outline="0" fieldPosition="0"/>
    </format>
    <format dxfId="112">
      <pivotArea field="3" type="button" dataOnly="0" labelOnly="1" outline="0" axis="axisRow" fieldPosition="0"/>
    </format>
    <format dxfId="111">
      <pivotArea grandRow="1" outline="0" collapsedLevelsAreSubtotals="1" fieldPosition="0"/>
    </format>
    <format dxfId="110">
      <pivotArea dataOnly="0" labelOnly="1" grandRow="1" outline="0" fieldPosition="0"/>
    </format>
    <format dxfId="109">
      <pivotArea outline="0" fieldPosition="0">
        <references count="1">
          <reference field="4294967294" count="1">
            <x v="0"/>
          </reference>
        </references>
      </pivotArea>
    </format>
    <format dxfId="108">
      <pivotArea outline="0" fieldPosition="0">
        <references count="1">
          <reference field="4294967294" count="1">
            <x v="1"/>
          </reference>
        </references>
      </pivotArea>
    </format>
    <format dxfId="107">
      <pivotArea field="3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5">
      <pivotArea field="3" type="button" dataOnly="0" labelOnly="1" outline="0" axis="axisRow" fieldPosition="0"/>
    </format>
    <format dxfId="1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dataOnly="0" labelOnly="1" fieldPosition="0">
        <references count="1">
          <reference field="3" count="1">
            <x v="0"/>
          </reference>
        </references>
      </pivotArea>
    </format>
  </formats>
  <conditionalFormats count="3"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3" count="0" selected="0"/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1">
    <filter fld="3" type="count" id="7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FA7BFD-B7BD-438C-8EFF-448ED6EC67A2}" name="PivotTable2" cacheId="3" applyNumberFormats="0" applyBorderFormats="0" applyFontFormats="0" applyPatternFormats="0" applyAlignmentFormats="0" applyWidthHeightFormats="1" dataCaption="Values" tag="9d28527a-bfc4-479b-824a-4330fcee3956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" name="[dim_customer].[customer].[All]" cap="All"/>
  </pageFields>
  <dataFields count="3">
    <dataField fld="3" subtotal="count" baseField="2" baseItem="0" numFmtId="165"/>
    <dataField fld="4" subtotal="count" baseField="2" baseItem="0" numFmtId="165"/>
    <dataField fld="5" subtotal="count" baseField="0" baseItem="0"/>
  </dataFields>
  <formats count="26">
    <format dxfId="98">
      <pivotArea type="all" dataOnly="0" outline="0" fieldPosition="0"/>
    </format>
    <format dxfId="97">
      <pivotArea type="all" dataOnly="0" outline="0" fieldPosition="0"/>
    </format>
    <format dxfId="96">
      <pivotArea outline="0" collapsedLevelsAreSubtotals="1" fieldPosition="0"/>
    </format>
    <format dxfId="95">
      <pivotArea dataOnly="0" labelOnly="1" grandRow="1" outline="0" fieldPosition="0"/>
    </format>
    <format dxfId="94">
      <pivotArea field="2" type="button" dataOnly="0" labelOnly="1" outline="0"/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outline="0" fieldPosition="0">
        <references count="1">
          <reference field="4294967294" count="1">
            <x v="0"/>
          </reference>
        </references>
      </pivotArea>
    </format>
    <format dxfId="90">
      <pivotArea outline="0" fieldPosition="0">
        <references count="1">
          <reference field="4294967294" count="1">
            <x v="1"/>
          </reference>
        </references>
      </pivotArea>
    </format>
    <format dxfId="89">
      <pivotArea field="2" type="button" dataOnly="0" labelOnly="1" outline="0"/>
    </format>
    <format dxfId="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">
      <pivotArea field="2" type="button" dataOnly="0" labelOnly="1" outline="0"/>
    </format>
    <format dxfId="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field="6" type="button" dataOnly="0" labelOnly="1" outline="0" axis="axisRow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field="6" type="button" dataOnly="0" labelOnly="1" outline="0" axis="axisRow" fieldPosition="0"/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8">
      <pivotArea type="all" dataOnly="0" outline="0" fieldPosition="0"/>
    </format>
    <format dxfId="77">
      <pivotArea outline="0" collapsedLevelsAreSubtotals="1" fieldPosition="0"/>
    </format>
    <format dxfId="76">
      <pivotArea field="6" type="button" dataOnly="0" labelOnly="1" outline="0" axis="axisRow" fieldPosition="0"/>
    </format>
    <format dxfId="75">
      <pivotArea dataOnly="0" labelOnly="1" fieldPosition="0">
        <references count="1">
          <reference field="6" count="0"/>
        </references>
      </pivotArea>
    </format>
    <format dxfId="74">
      <pivotArea dataOnly="0" labelOnly="1" grandRow="1" outline="0" fieldPosition="0"/>
    </format>
    <format dxfId="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">
              <x v="1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"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1">
    <filter fld="2" type="count" id="7" iMeasureHier="29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8F43FA-6FFA-41E1-A125-F4083A4A737E}" name="PivotTable2" cacheId="6" applyNumberFormats="0" applyBorderFormats="0" applyFontFormats="0" applyPatternFormats="0" applyAlignmentFormats="0" applyWidthHeightFormats="1" dataCaption="Values" tag="fe1251ec-f67d-4df7-8500-e49ed1a646ab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6">
        <item x="5"/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 v="1"/>
    </i>
    <i>
      <x v="2"/>
    </i>
    <i>
      <x v="3"/>
    </i>
    <i>
      <x v="4"/>
    </i>
    <i>
      <x v="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5" numFmtId="165"/>
  </dataFields>
  <formats count="17">
    <format dxfId="56">
      <pivotArea type="all" dataOnly="0" outline="0" fieldPosition="0"/>
    </format>
    <format dxfId="55">
      <pivotArea type="all" dataOnly="0" outline="0" fieldPosition="0"/>
    </format>
    <format dxfId="54">
      <pivotArea outline="0" collapsedLevelsAreSubtotals="1" fieldPosition="0"/>
    </format>
    <format dxfId="53">
      <pivotArea dataOnly="0" labelOnly="1" grandRow="1" outline="0" fieldPosition="0"/>
    </format>
    <format dxfId="52">
      <pivotArea field="3" type="button" dataOnly="0" labelOnly="1" outline="0" axis="axisRow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field="3" type="button" dataOnly="0" labelOnly="1" outline="0" axis="axisRow" fieldPosition="0"/>
    </format>
    <format dxfId="48">
      <pivotArea field="3" type="button" dataOnly="0" labelOnly="1" outline="0" axis="axisRow" fieldPosition="0"/>
    </format>
    <format dxfId="47">
      <pivotArea dataOnly="0" labelOnly="1" fieldPosition="0">
        <references count="1">
          <reference field="3" count="1">
            <x v="0"/>
          </reference>
        </references>
      </pivotArea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dataOnly="0" labelOnly="1" grandRow="1" outline="0" fieldPosition="0"/>
    </format>
    <format dxfId="43">
      <pivotArea collapsedLevelsAreSubtotals="1" fieldPosition="0">
        <references count="1">
          <reference field="3" count="1">
            <x v="5"/>
          </reference>
        </references>
      </pivotArea>
    </format>
    <format dxfId="42">
      <pivotArea grandRow="1" outline="0" collapsedLevelsAreSubtotals="1" fieldPosition="0"/>
    </format>
    <format dxfId="41">
      <pivotArea dataOnly="0" labelOnly="1" outline="0" axis="axisValues" fieldPosition="0"/>
    </format>
    <format dxfId="4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Table Style 1" showRowHeaders="1" showColHeaders="1" showRowStripes="0" showColStripes="0" showLastColumn="1"/>
  <filters count="1">
    <filter fld="3" type="count" id="9" iMeasureHier="41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0B36D5-5244-4E84-97C4-AF84ABD6DA62}" name="PivotTable1" cacheId="5" applyNumberFormats="0" applyBorderFormats="0" applyFontFormats="0" applyPatternFormats="0" applyAlignmentFormats="0" applyWidthHeightFormats="1" dataCaption="Values" tag="ee63cd41-7200-4022-bbbb-e4b801c475c2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6">
        <item x="5"/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 v="1"/>
    </i>
    <i>
      <x v="2"/>
    </i>
    <i>
      <x v="3"/>
    </i>
    <i>
      <x v="4"/>
    </i>
    <i>
      <x v="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5" numFmtId="166"/>
  </dataFields>
  <formats count="16">
    <format dxfId="72">
      <pivotArea type="all" dataOnly="0" outline="0" fieldPosition="0"/>
    </format>
    <format dxfId="71">
      <pivotArea type="all" dataOnly="0" outline="0" fieldPosition="0"/>
    </format>
    <format dxfId="70">
      <pivotArea outline="0" collapsedLevelsAreSubtotals="1" fieldPosition="0"/>
    </format>
    <format dxfId="69">
      <pivotArea dataOnly="0" labelOnly="1" grandRow="1" outline="0" fieldPosition="0"/>
    </format>
    <format dxfId="68">
      <pivotArea field="3" type="button" dataOnly="0" labelOnly="1" outline="0" axis="axisRow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field="3" type="button" dataOnly="0" labelOnly="1" outline="0" axis="axisRow" fieldPosition="0"/>
    </format>
    <format dxfId="64">
      <pivotArea field="3" type="button" dataOnly="0" labelOnly="1" outline="0" axis="axisRow" fieldPosition="0"/>
    </format>
    <format dxfId="63">
      <pivotArea dataOnly="0" labelOnly="1" fieldPosition="0">
        <references count="1">
          <reference field="3" count="1">
            <x v="0"/>
          </reference>
        </references>
      </pivotArea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dataOnly="0" labelOnly="1" grandRow="1" outline="0" fieldPosition="0"/>
    </format>
    <format dxfId="59">
      <pivotArea grandRow="1" outline="0" collapsedLevelsAreSubtotals="1" fieldPosition="0"/>
    </format>
    <format dxfId="58">
      <pivotArea dataOnly="0" labelOnly="1" outline="0" axis="axisValues" fieldPosition="0"/>
    </format>
    <format dxfId="57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  <pivotHierarchy dragToData="1"/>
  </pivotHierarchies>
  <pivotTableStyleInfo name="PivotTable Style 1" showRowHeaders="1" showColHeaders="1" showRowStripes="0" showColStripes="0" showLastColumn="1"/>
  <filters count="1">
    <filter fld="3" type="count" id="10" iMeasureHier="41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31D864-9018-4185-9384-23F8BBEF0CE8}" name="PivotTable2" cacheId="7" applyNumberFormats="0" applyBorderFormats="0" applyFontFormats="0" applyPatternFormats="0" applyAlignmentFormats="0" applyWidthHeightFormats="1" dataCaption="Values" tag="19c8f64f-cba0-4a14-aa79-33b23ceb0948" updatedVersion="8" minRefreshableVersion="3" useAutoFormatting="1" subtotalHiddenItems="1" colGrandTotals="0" itemPrintTitles="1" createdVersion="8" indent="0" outline="1" outlineData="1" multipleFieldFilters="0" rowHeaderCaption="Products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7">
        <item x="16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fld="4" subtotal="count" baseField="3" baseItem="0" numFmtId="165"/>
  </dataFields>
  <formats count="20">
    <format dxfId="39">
      <pivotArea type="all" dataOnly="0" outline="0" fieldPosition="0"/>
    </format>
    <format dxfId="38">
      <pivotArea type="all" dataOnly="0" outline="0" fieldPosition="0"/>
    </format>
    <format dxfId="37">
      <pivotArea outline="0" collapsedLevelsAreSubtotals="1" fieldPosition="0"/>
    </format>
    <format dxfId="36">
      <pivotArea dataOnly="0" labelOnly="1" grandRow="1" outline="0" fieldPosition="0"/>
    </format>
    <format dxfId="35">
      <pivotArea field="3" type="button" dataOnly="0" labelOnly="1" outline="0" axis="axisRow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outline="0" fieldPosition="0">
        <references count="1">
          <reference field="4294967294" count="1">
            <x v="0"/>
          </reference>
        </references>
      </pivotArea>
    </format>
    <format dxfId="31">
      <pivotArea field="3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">
      <pivotArea field="3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dataOnly="0" labelOnly="1" fieldPosition="0">
        <references count="1">
          <reference field="3" count="1">
            <x v="0"/>
          </reference>
        </references>
      </pivotArea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field="3" type="button" dataOnly="0" labelOnly="1" outline="0" axis="axisRow" fieldPosition="0"/>
    </format>
    <format dxfId="21">
      <pivotArea dataOnly="0" labelOnly="1" fieldPosition="0">
        <references count="1">
          <reference field="3" count="13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</reference>
        </references>
      </pivotArea>
    </format>
    <format dxfId="20">
      <pivotArea dataOnly="0" labelOnly="1" outline="0" axis="axisValues" fieldPosition="0"/>
    </format>
  </formats>
  <conditionalFormats count="1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1">
    <filter fld="3" type="valueEqual" id="9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0264D61-5477-4A4F-B3AD-D41FDDC7D4FE}" name="PivotTable2" cacheId="4" applyNumberFormats="0" applyBorderFormats="0" applyFontFormats="0" applyPatternFormats="0" applyAlignmentFormats="0" applyWidthHeightFormats="1" dataCaption="Values" tag="f35120e4-229b-48d4-98af-0c12f2233333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17">
        <item x="16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fld="3" subtotal="count" baseField="2" baseItem="0" numFmtId="165"/>
  </dataFields>
  <formats count="20">
    <format dxfId="19">
      <pivotArea type="all" dataOnly="0" outline="0" fieldPosition="0"/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dataOnly="0" labelOnly="1" grandRow="1" outline="0" fieldPosition="0"/>
    </format>
    <format dxfId="15">
      <pivotArea field="2" type="button" dataOnly="0" labelOnly="1" outline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field="2" type="button" dataOnly="0" labelOnly="1" outline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field="2" type="button" dataOnly="0" labelOnly="1" outline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field="4" type="button" dataOnly="0" labelOnly="1" outline="0" axis="axisRow" fieldPosition="0"/>
    </format>
    <format dxfId="4">
      <pivotArea dataOnly="0" labelOnly="1" outline="0" axis="axisValues" fieldPosition="0"/>
    </format>
    <format dxfId="3">
      <pivotArea field="4" type="button" dataOnly="0" labelOnly="1" outline="0" axis="axisRow" fieldPosition="0"/>
    </format>
    <format dxfId="2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2">
    <filter fld="2" type="valueEqual" id="8" iMeasureHier="29">
      <autoFilter ref="A1">
        <filterColumn colId="0">
          <customFilters>
            <customFilter val="0"/>
          </customFilters>
        </filterColumn>
      </autoFilter>
    </filter>
    <filter fld="4" type="count" id="9" iMeasureHier="28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B853BD-0EA9-4A41-80FF-C77B76DA8A45}">
  <dimension ref="B1:F74"/>
  <sheetViews>
    <sheetView showGridLines="0" view="pageLayout" zoomScaleNormal="100" workbookViewId="0">
      <selection activeCell="H14" sqref="H14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ht="15.6" x14ac:dyDescent="0.3">
      <c r="B1" s="36" t="s">
        <v>100</v>
      </c>
      <c r="E1" s="37" t="s">
        <v>99</v>
      </c>
    </row>
    <row r="2" spans="2:6" ht="15.6" x14ac:dyDescent="0.3">
      <c r="B2" s="21" t="s">
        <v>92</v>
      </c>
      <c r="C2" s="20" t="s" vm="1">
        <v>94</v>
      </c>
      <c r="E2" s="37" t="s">
        <v>101</v>
      </c>
      <c r="F2" s="35"/>
    </row>
    <row r="3" spans="2:6" x14ac:dyDescent="0.3">
      <c r="B3" s="21" t="s">
        <v>0</v>
      </c>
      <c r="C3" s="20" t="s" vm="2">
        <v>94</v>
      </c>
      <c r="E3" s="20" t="s">
        <v>108</v>
      </c>
      <c r="F3" s="35"/>
    </row>
    <row r="4" spans="2:6" x14ac:dyDescent="0.3">
      <c r="B4" s="22" t="s">
        <v>91</v>
      </c>
      <c r="C4" s="23" t="s" vm="3">
        <v>94</v>
      </c>
      <c r="E4" s="20" t="s">
        <v>154</v>
      </c>
    </row>
    <row r="6" spans="2:6" x14ac:dyDescent="0.3">
      <c r="B6" s="5" t="s">
        <v>99</v>
      </c>
      <c r="C6" s="6" t="s">
        <v>95</v>
      </c>
      <c r="D6" s="6" t="s">
        <v>96</v>
      </c>
      <c r="E6" s="6" t="s">
        <v>97</v>
      </c>
      <c r="F6" s="6" t="s">
        <v>98</v>
      </c>
    </row>
    <row r="7" spans="2:6" x14ac:dyDescent="0.3">
      <c r="B7" s="10" t="s">
        <v>1</v>
      </c>
      <c r="C7" s="3">
        <v>1421158.96</v>
      </c>
      <c r="D7" s="3">
        <v>2889321.88</v>
      </c>
      <c r="E7" s="3">
        <v>10924012.960000001</v>
      </c>
      <c r="F7" s="12">
        <v>2.7808224260565946</v>
      </c>
    </row>
    <row r="8" spans="2:6" x14ac:dyDescent="0.3">
      <c r="B8" s="11" t="s">
        <v>4</v>
      </c>
      <c r="C8" s="3"/>
      <c r="D8" s="3">
        <v>162534.09</v>
      </c>
      <c r="E8" s="3">
        <v>805675.63</v>
      </c>
      <c r="F8" s="13">
        <v>3.9569639821406084</v>
      </c>
    </row>
    <row r="9" spans="2:6" x14ac:dyDescent="0.3">
      <c r="B9" s="11" t="s">
        <v>20</v>
      </c>
      <c r="C9" s="3">
        <v>12169170.460000001</v>
      </c>
      <c r="D9" s="3">
        <v>37506624.100000001</v>
      </c>
      <c r="E9" s="3">
        <v>82089923.829999998</v>
      </c>
      <c r="F9" s="13">
        <v>1.1886780215444661</v>
      </c>
    </row>
    <row r="10" spans="2:6" x14ac:dyDescent="0.3">
      <c r="B10" s="11" t="s">
        <v>27</v>
      </c>
      <c r="C10" s="3">
        <v>351590.32</v>
      </c>
      <c r="D10" s="3">
        <v>740367.8</v>
      </c>
      <c r="E10" s="3">
        <v>2265407.25</v>
      </c>
      <c r="F10" s="13">
        <v>2.0598403253085831</v>
      </c>
    </row>
    <row r="11" spans="2:6" x14ac:dyDescent="0.3">
      <c r="B11" s="11" t="s">
        <v>28</v>
      </c>
      <c r="C11" s="3">
        <v>181917.29</v>
      </c>
      <c r="D11" s="3">
        <v>674348.67</v>
      </c>
      <c r="E11" s="3">
        <v>3171742.1</v>
      </c>
      <c r="F11" s="13">
        <v>3.7034156677435131</v>
      </c>
    </row>
    <row r="12" spans="2:6" x14ac:dyDescent="0.3">
      <c r="B12" s="11" t="s">
        <v>29</v>
      </c>
      <c r="C12" s="3">
        <v>7176248.0199999996</v>
      </c>
      <c r="D12" s="3">
        <v>23669537.93</v>
      </c>
      <c r="E12" s="3">
        <v>52979606.530000001</v>
      </c>
      <c r="F12" s="13">
        <v>1.238303370631114</v>
      </c>
    </row>
    <row r="13" spans="2:6" x14ac:dyDescent="0.3">
      <c r="B13" s="11" t="s">
        <v>6</v>
      </c>
      <c r="C13" s="3">
        <v>9582893.7400000002</v>
      </c>
      <c r="D13" s="3">
        <v>17675320.82</v>
      </c>
      <c r="E13" s="3">
        <v>61116567.130000003</v>
      </c>
      <c r="F13" s="13">
        <v>2.4577345301051232</v>
      </c>
    </row>
    <row r="14" spans="2:6" x14ac:dyDescent="0.3">
      <c r="B14" s="11" t="s">
        <v>30</v>
      </c>
      <c r="C14" s="3">
        <v>852541.07</v>
      </c>
      <c r="D14" s="3">
        <v>1772715.57</v>
      </c>
      <c r="E14" s="3">
        <v>6312296.3700000001</v>
      </c>
      <c r="F14" s="13">
        <v>2.5608060744905625</v>
      </c>
    </row>
    <row r="15" spans="2:6" x14ac:dyDescent="0.3">
      <c r="B15" s="11" t="s">
        <v>31</v>
      </c>
      <c r="C15" s="3">
        <v>241323.21</v>
      </c>
      <c r="D15" s="3">
        <v>826086.99</v>
      </c>
      <c r="E15" s="3">
        <v>4072008.35</v>
      </c>
      <c r="F15" s="13">
        <v>3.9292730660241975</v>
      </c>
    </row>
    <row r="16" spans="2:6" x14ac:dyDescent="0.3">
      <c r="B16" s="11" t="s">
        <v>32</v>
      </c>
      <c r="C16" s="3">
        <v>597546.22</v>
      </c>
      <c r="D16" s="3">
        <v>1323922.69</v>
      </c>
      <c r="E16" s="3">
        <v>5508504.8600000003</v>
      </c>
      <c r="F16" s="13">
        <v>3.1607451111816811</v>
      </c>
    </row>
    <row r="17" spans="2:6" x14ac:dyDescent="0.3">
      <c r="B17" s="11" t="s">
        <v>33</v>
      </c>
      <c r="C17" s="3"/>
      <c r="D17" s="3">
        <v>417961.2</v>
      </c>
      <c r="E17" s="3">
        <v>3017815.13</v>
      </c>
      <c r="F17" s="13">
        <v>6.2203236329113798</v>
      </c>
    </row>
    <row r="18" spans="2:6" x14ac:dyDescent="0.3">
      <c r="B18" s="11" t="s">
        <v>34</v>
      </c>
      <c r="C18" s="3">
        <v>905096.71</v>
      </c>
      <c r="D18" s="3">
        <v>2196627.85</v>
      </c>
      <c r="E18" s="3">
        <v>7671381.2999999998</v>
      </c>
      <c r="F18" s="13">
        <v>2.4923445498517189</v>
      </c>
    </row>
    <row r="19" spans="2:6" x14ac:dyDescent="0.3">
      <c r="B19" s="11" t="s">
        <v>35</v>
      </c>
      <c r="C19" s="3">
        <v>462637.92</v>
      </c>
      <c r="D19" s="3">
        <v>1179768.76</v>
      </c>
      <c r="E19" s="3">
        <v>4247167.71</v>
      </c>
      <c r="F19" s="13">
        <v>2.6000001474865297</v>
      </c>
    </row>
    <row r="20" spans="2:6" x14ac:dyDescent="0.3">
      <c r="B20" s="11" t="s">
        <v>36</v>
      </c>
      <c r="C20" s="3">
        <v>1143407.8500000001</v>
      </c>
      <c r="D20" s="3">
        <v>2752286.63</v>
      </c>
      <c r="E20" s="3">
        <v>9285416.5999999996</v>
      </c>
      <c r="F20" s="13">
        <v>2.3737098813723483</v>
      </c>
    </row>
    <row r="21" spans="2:6" x14ac:dyDescent="0.3">
      <c r="B21" s="11" t="s">
        <v>37</v>
      </c>
      <c r="C21" s="3">
        <v>1669064.37</v>
      </c>
      <c r="D21" s="3">
        <v>2473054.08</v>
      </c>
      <c r="E21" s="3">
        <v>7545512.4199999999</v>
      </c>
      <c r="F21" s="13">
        <v>2.0510907468711723</v>
      </c>
    </row>
    <row r="22" spans="2:6" x14ac:dyDescent="0.3">
      <c r="B22" s="11" t="s">
        <v>38</v>
      </c>
      <c r="C22" s="3">
        <v>287996.74</v>
      </c>
      <c r="D22" s="3">
        <v>756818.22</v>
      </c>
      <c r="E22" s="3">
        <v>1868914.36</v>
      </c>
      <c r="F22" s="13">
        <v>1.4694362670074197</v>
      </c>
    </row>
    <row r="23" spans="2:6" x14ac:dyDescent="0.3">
      <c r="B23" s="11" t="s">
        <v>39</v>
      </c>
      <c r="C23" s="3">
        <v>802783.11</v>
      </c>
      <c r="D23" s="3">
        <v>1717525.22</v>
      </c>
      <c r="E23" s="3">
        <v>4140120.59</v>
      </c>
      <c r="F23" s="13">
        <v>1.4105151655356771</v>
      </c>
    </row>
    <row r="24" spans="2:6" x14ac:dyDescent="0.3">
      <c r="B24" s="11" t="s">
        <v>40</v>
      </c>
      <c r="C24" s="3">
        <v>2609242.38</v>
      </c>
      <c r="D24" s="3">
        <v>6265231.9800000004</v>
      </c>
      <c r="E24" s="3">
        <v>15171675.699999999</v>
      </c>
      <c r="F24" s="13">
        <v>1.4215664716695771</v>
      </c>
    </row>
    <row r="25" spans="2:6" x14ac:dyDescent="0.3">
      <c r="B25" s="11" t="s">
        <v>41</v>
      </c>
      <c r="C25" s="3">
        <v>118429.03</v>
      </c>
      <c r="D25" s="3">
        <v>648682.66</v>
      </c>
      <c r="E25" s="3">
        <v>1854965.87</v>
      </c>
      <c r="F25" s="13">
        <v>1.8595891094113721</v>
      </c>
    </row>
    <row r="26" spans="2:6" x14ac:dyDescent="0.3">
      <c r="B26" s="11" t="s">
        <v>42</v>
      </c>
      <c r="C26" s="3"/>
      <c r="D26" s="3">
        <v>143154.04</v>
      </c>
      <c r="E26" s="3">
        <v>722409.08</v>
      </c>
      <c r="F26" s="13">
        <v>4.04637577814779</v>
      </c>
    </row>
    <row r="27" spans="2:6" x14ac:dyDescent="0.3">
      <c r="B27" s="11" t="s">
        <v>43</v>
      </c>
      <c r="C27" s="3">
        <v>104825.53</v>
      </c>
      <c r="D27" s="3">
        <v>748506.75</v>
      </c>
      <c r="E27" s="3">
        <v>2345406.36</v>
      </c>
      <c r="F27" s="13">
        <v>2.1334471733220841</v>
      </c>
    </row>
    <row r="28" spans="2:6" x14ac:dyDescent="0.3">
      <c r="B28" s="11" t="s">
        <v>44</v>
      </c>
      <c r="C28" s="3">
        <v>1804484.17</v>
      </c>
      <c r="D28" s="3">
        <v>2609448.62</v>
      </c>
      <c r="E28" s="3">
        <v>11938162.93</v>
      </c>
      <c r="F28" s="13">
        <v>3.5749752796435588</v>
      </c>
    </row>
    <row r="29" spans="2:6" x14ac:dyDescent="0.3">
      <c r="B29" s="11" t="s">
        <v>45</v>
      </c>
      <c r="C29" s="3">
        <v>2342107.9</v>
      </c>
      <c r="D29" s="3">
        <v>3462178.64</v>
      </c>
      <c r="E29" s="3">
        <v>12420697.800000001</v>
      </c>
      <c r="F29" s="13">
        <v>2.5875381057749234</v>
      </c>
    </row>
    <row r="30" spans="2:6" x14ac:dyDescent="0.3">
      <c r="B30" s="11" t="s">
        <v>46</v>
      </c>
      <c r="C30" s="3">
        <v>181128.45</v>
      </c>
      <c r="D30" s="3">
        <v>679745</v>
      </c>
      <c r="E30" s="3">
        <v>3638823.64</v>
      </c>
      <c r="F30" s="13">
        <v>4.3532186923037317</v>
      </c>
    </row>
    <row r="31" spans="2:6" x14ac:dyDescent="0.3">
      <c r="B31" s="11" t="s">
        <v>47</v>
      </c>
      <c r="C31" s="3">
        <v>416982.09</v>
      </c>
      <c r="D31" s="3">
        <v>833074.59</v>
      </c>
      <c r="E31" s="3">
        <v>4128023.44</v>
      </c>
      <c r="F31" s="13">
        <v>3.9551666676089594</v>
      </c>
    </row>
    <row r="32" spans="2:6" x14ac:dyDescent="0.3">
      <c r="B32" s="11" t="s">
        <v>48</v>
      </c>
      <c r="C32" s="3">
        <v>458809.95</v>
      </c>
      <c r="D32" s="3">
        <v>1317625.2</v>
      </c>
      <c r="E32" s="3">
        <v>5163762.3899999997</v>
      </c>
      <c r="F32" s="13">
        <v>2.9189918271144175</v>
      </c>
    </row>
    <row r="33" spans="2:6" x14ac:dyDescent="0.3">
      <c r="B33" s="11" t="s">
        <v>49</v>
      </c>
      <c r="C33" s="3">
        <v>410976.9</v>
      </c>
      <c r="D33" s="3">
        <v>938709.3</v>
      </c>
      <c r="E33" s="3">
        <v>4187228.54</v>
      </c>
      <c r="F33" s="13">
        <v>3.4606232621749888</v>
      </c>
    </row>
    <row r="34" spans="2:6" x14ac:dyDescent="0.3">
      <c r="B34" s="11" t="s">
        <v>50</v>
      </c>
      <c r="C34" s="3">
        <v>360647.76</v>
      </c>
      <c r="D34" s="3">
        <v>877937.94</v>
      </c>
      <c r="E34" s="3">
        <v>3903920.33</v>
      </c>
      <c r="F34" s="13">
        <v>3.4466928152119731</v>
      </c>
    </row>
    <row r="35" spans="2:6" x14ac:dyDescent="0.3">
      <c r="B35" s="11" t="s">
        <v>51</v>
      </c>
      <c r="C35" s="3">
        <v>786899.1</v>
      </c>
      <c r="D35" s="3">
        <v>1766211.09</v>
      </c>
      <c r="E35" s="3">
        <v>6428628.5999999996</v>
      </c>
      <c r="F35" s="13">
        <v>2.6397849817600227</v>
      </c>
    </row>
    <row r="36" spans="2:6" x14ac:dyDescent="0.3">
      <c r="B36" s="11" t="s">
        <v>52</v>
      </c>
      <c r="C36" s="3">
        <v>1651773.06</v>
      </c>
      <c r="D36" s="3">
        <v>2991636.73</v>
      </c>
      <c r="E36" s="3">
        <v>9819707.9900000002</v>
      </c>
      <c r="F36" s="13">
        <v>2.2823864914908971</v>
      </c>
    </row>
    <row r="37" spans="2:6" x14ac:dyDescent="0.3">
      <c r="B37" s="11" t="s">
        <v>53</v>
      </c>
      <c r="C37" s="3">
        <v>1527093.19</v>
      </c>
      <c r="D37" s="3">
        <v>2021307.6</v>
      </c>
      <c r="E37" s="3">
        <v>7915833.71</v>
      </c>
      <c r="F37" s="13">
        <v>2.916194502014438</v>
      </c>
    </row>
    <row r="38" spans="2:6" x14ac:dyDescent="0.3">
      <c r="B38" s="11" t="s">
        <v>54</v>
      </c>
      <c r="C38" s="3">
        <v>73384.399999999994</v>
      </c>
      <c r="D38" s="3">
        <v>457524.18</v>
      </c>
      <c r="E38" s="3">
        <v>1813067.87</v>
      </c>
      <c r="F38" s="13">
        <v>2.9627804370907791</v>
      </c>
    </row>
    <row r="39" spans="2:6" x14ac:dyDescent="0.3">
      <c r="B39" s="11" t="s">
        <v>55</v>
      </c>
      <c r="C39" s="3">
        <v>2935579.42</v>
      </c>
      <c r="D39" s="3">
        <v>8347860.8200000003</v>
      </c>
      <c r="E39" s="3">
        <v>19285758.77</v>
      </c>
      <c r="F39" s="13">
        <v>1.3102635736085497</v>
      </c>
    </row>
    <row r="40" spans="2:6" x14ac:dyDescent="0.3">
      <c r="B40" s="11" t="s">
        <v>56</v>
      </c>
      <c r="C40" s="3">
        <v>540888.93999999994</v>
      </c>
      <c r="D40" s="3">
        <v>821784.57</v>
      </c>
      <c r="E40" s="3">
        <v>2874380.11</v>
      </c>
      <c r="F40" s="13">
        <v>2.4977294718492953</v>
      </c>
    </row>
    <row r="41" spans="2:6" x14ac:dyDescent="0.3">
      <c r="B41" s="11" t="s">
        <v>57</v>
      </c>
      <c r="C41" s="3">
        <v>561632.18999999994</v>
      </c>
      <c r="D41" s="3">
        <v>1497307.61</v>
      </c>
      <c r="E41" s="3">
        <v>4072202.84</v>
      </c>
      <c r="F41" s="13">
        <v>1.7196835258187189</v>
      </c>
    </row>
    <row r="42" spans="2:6" x14ac:dyDescent="0.3">
      <c r="B42" s="11" t="s">
        <v>58</v>
      </c>
      <c r="C42" s="3">
        <v>1545414.4</v>
      </c>
      <c r="D42" s="3">
        <v>2067836.93</v>
      </c>
      <c r="E42" s="3">
        <v>8670140.25</v>
      </c>
      <c r="F42" s="13">
        <v>3.1928549220755045</v>
      </c>
    </row>
    <row r="43" spans="2:6" x14ac:dyDescent="0.3">
      <c r="B43" s="11" t="s">
        <v>59</v>
      </c>
      <c r="C43" s="3">
        <v>69942.850000000006</v>
      </c>
      <c r="D43" s="3">
        <v>479888.18</v>
      </c>
      <c r="E43" s="3">
        <v>1843217.02</v>
      </c>
      <c r="F43" s="13">
        <v>2.8409302350393379</v>
      </c>
    </row>
    <row r="44" spans="2:6" x14ac:dyDescent="0.3">
      <c r="B44" s="11" t="s">
        <v>60</v>
      </c>
      <c r="C44" s="3">
        <v>416213.19</v>
      </c>
      <c r="D44" s="3">
        <v>1014663.12</v>
      </c>
      <c r="E44" s="3">
        <v>2758212.96</v>
      </c>
      <c r="F44" s="13">
        <v>1.7183534176348105</v>
      </c>
    </row>
    <row r="45" spans="2:6" x14ac:dyDescent="0.3">
      <c r="B45" s="11" t="s">
        <v>61</v>
      </c>
      <c r="C45" s="3"/>
      <c r="D45" s="3">
        <v>162753.95000000001</v>
      </c>
      <c r="E45" s="3">
        <v>1443942.15</v>
      </c>
      <c r="F45" s="13">
        <v>7.8719330621468782</v>
      </c>
    </row>
    <row r="46" spans="2:6" x14ac:dyDescent="0.3">
      <c r="B46" s="11" t="s">
        <v>62</v>
      </c>
      <c r="C46" s="3">
        <v>4682610.4800000004</v>
      </c>
      <c r="D46" s="3">
        <v>5972163.8600000003</v>
      </c>
      <c r="E46" s="3">
        <v>18801025.219999999</v>
      </c>
      <c r="F46" s="13">
        <v>2.1481094056920265</v>
      </c>
    </row>
    <row r="47" spans="2:6" x14ac:dyDescent="0.3">
      <c r="B47" s="11" t="s">
        <v>63</v>
      </c>
      <c r="C47" s="3">
        <v>173080.8</v>
      </c>
      <c r="D47" s="3">
        <v>933136.09</v>
      </c>
      <c r="E47" s="3">
        <v>4807280.34</v>
      </c>
      <c r="F47" s="13">
        <v>4.1517462367145184</v>
      </c>
    </row>
    <row r="48" spans="2:6" x14ac:dyDescent="0.3">
      <c r="B48" s="11" t="s">
        <v>64</v>
      </c>
      <c r="C48" s="3">
        <v>1482289.87</v>
      </c>
      <c r="D48" s="3">
        <v>2113442.65</v>
      </c>
      <c r="E48" s="3">
        <v>8086224.5099999998</v>
      </c>
      <c r="F48" s="13">
        <v>2.8260912875965665</v>
      </c>
    </row>
    <row r="49" spans="2:6" x14ac:dyDescent="0.3">
      <c r="B49" s="11" t="s">
        <v>65</v>
      </c>
      <c r="C49" s="3">
        <v>990022.26</v>
      </c>
      <c r="D49" s="3">
        <v>3417669.59</v>
      </c>
      <c r="E49" s="3">
        <v>16114191.41</v>
      </c>
      <c r="F49" s="13">
        <v>3.7149646815331852</v>
      </c>
    </row>
    <row r="50" spans="2:6" x14ac:dyDescent="0.3">
      <c r="B50" s="11" t="s">
        <v>67</v>
      </c>
      <c r="C50" s="3">
        <v>526231.55000000005</v>
      </c>
      <c r="D50" s="3">
        <v>1626281.17</v>
      </c>
      <c r="E50" s="3">
        <v>4015071.5</v>
      </c>
      <c r="F50" s="13">
        <v>1.4688667458407578</v>
      </c>
    </row>
    <row r="51" spans="2:6" x14ac:dyDescent="0.3">
      <c r="B51" s="11" t="s">
        <v>68</v>
      </c>
      <c r="C51" s="3">
        <v>247519.16</v>
      </c>
      <c r="D51" s="3">
        <v>389012.13</v>
      </c>
      <c r="E51" s="3">
        <v>1117963.1200000001</v>
      </c>
      <c r="F51" s="13">
        <v>1.8738515685873345</v>
      </c>
    </row>
    <row r="52" spans="2:6" x14ac:dyDescent="0.3">
      <c r="B52" s="11" t="s">
        <v>69</v>
      </c>
      <c r="C52" s="3"/>
      <c r="D52" s="3">
        <v>13179.02</v>
      </c>
      <c r="E52" s="3">
        <v>351210.13</v>
      </c>
      <c r="F52" s="13">
        <v>25.649184081972709</v>
      </c>
    </row>
    <row r="53" spans="2:6" x14ac:dyDescent="0.3">
      <c r="B53" s="11" t="s">
        <v>70</v>
      </c>
      <c r="C53" s="3">
        <v>1867175.07</v>
      </c>
      <c r="D53" s="3">
        <v>3728375.26</v>
      </c>
      <c r="E53" s="3">
        <v>9850394.5899999999</v>
      </c>
      <c r="F53" s="13">
        <v>1.6420072828184147</v>
      </c>
    </row>
    <row r="54" spans="2:6" x14ac:dyDescent="0.3">
      <c r="B54" s="11" t="s">
        <v>71</v>
      </c>
      <c r="C54" s="3">
        <v>259089.69</v>
      </c>
      <c r="D54" s="3">
        <v>401692.64</v>
      </c>
      <c r="E54" s="3">
        <v>1199362.8600000001</v>
      </c>
      <c r="F54" s="13">
        <v>1.9857725548568679</v>
      </c>
    </row>
    <row r="55" spans="2:6" x14ac:dyDescent="0.3">
      <c r="B55" s="11" t="s">
        <v>72</v>
      </c>
      <c r="C55" s="3">
        <v>458873.63</v>
      </c>
      <c r="D55" s="3">
        <v>1099603.57</v>
      </c>
      <c r="E55" s="3">
        <v>3882560.96</v>
      </c>
      <c r="F55" s="13">
        <v>2.530873367390031</v>
      </c>
    </row>
    <row r="56" spans="2:6" x14ac:dyDescent="0.3">
      <c r="B56" s="11" t="s">
        <v>73</v>
      </c>
      <c r="C56" s="3">
        <v>1593507.3</v>
      </c>
      <c r="D56" s="3">
        <v>2456724.54</v>
      </c>
      <c r="E56" s="3">
        <v>10825195.029999999</v>
      </c>
      <c r="F56" s="13">
        <v>3.4063527895561294</v>
      </c>
    </row>
    <row r="57" spans="2:6" x14ac:dyDescent="0.3">
      <c r="B57" s="11" t="s">
        <v>74</v>
      </c>
      <c r="C57" s="3">
        <v>510186.17</v>
      </c>
      <c r="D57" s="3">
        <v>1454505.18</v>
      </c>
      <c r="E57" s="3">
        <v>5273396.54</v>
      </c>
      <c r="F57" s="13">
        <v>2.6255605084885296</v>
      </c>
    </row>
    <row r="58" spans="2:6" x14ac:dyDescent="0.3">
      <c r="B58" s="11" t="s">
        <v>75</v>
      </c>
      <c r="C58" s="3">
        <v>813378.54</v>
      </c>
      <c r="D58" s="3">
        <v>1747581.69</v>
      </c>
      <c r="E58" s="3">
        <v>5443873.3600000003</v>
      </c>
      <c r="F58" s="13">
        <v>2.1150894926119306</v>
      </c>
    </row>
    <row r="59" spans="2:6" x14ac:dyDescent="0.3">
      <c r="B59" s="11" t="s">
        <v>76</v>
      </c>
      <c r="C59" s="3">
        <v>1617662.51</v>
      </c>
      <c r="D59" s="3">
        <v>2574641.21</v>
      </c>
      <c r="E59" s="3">
        <v>9729512.7300000004</v>
      </c>
      <c r="F59" s="13">
        <v>2.7789780930291257</v>
      </c>
    </row>
    <row r="60" spans="2:6" x14ac:dyDescent="0.3">
      <c r="B60" s="11" t="s">
        <v>77</v>
      </c>
      <c r="C60" s="3">
        <v>389161.04</v>
      </c>
      <c r="D60" s="3">
        <v>1005042.45</v>
      </c>
      <c r="E60" s="3">
        <v>4056096.9</v>
      </c>
      <c r="F60" s="13">
        <v>3.035746848304766</v>
      </c>
    </row>
    <row r="61" spans="2:6" x14ac:dyDescent="0.3">
      <c r="B61" s="11" t="s">
        <v>78</v>
      </c>
      <c r="C61" s="3">
        <v>4827925.58</v>
      </c>
      <c r="D61" s="3">
        <v>6437330.6799999997</v>
      </c>
      <c r="E61" s="3">
        <v>20697519.780000001</v>
      </c>
      <c r="F61" s="13">
        <v>2.2152332711918414</v>
      </c>
    </row>
    <row r="62" spans="2:6" x14ac:dyDescent="0.3">
      <c r="B62" s="11" t="s">
        <v>79</v>
      </c>
      <c r="C62" s="3">
        <v>234404.94</v>
      </c>
      <c r="D62" s="3">
        <v>383094.89</v>
      </c>
      <c r="E62" s="3">
        <v>1189344.75</v>
      </c>
      <c r="F62" s="13">
        <v>2.1045696015418005</v>
      </c>
    </row>
    <row r="63" spans="2:6" x14ac:dyDescent="0.3">
      <c r="B63" s="11" t="s">
        <v>80</v>
      </c>
      <c r="C63" s="3">
        <v>550457.97</v>
      </c>
      <c r="D63" s="3">
        <v>1073719.8400000001</v>
      </c>
      <c r="E63" s="3">
        <v>4655996</v>
      </c>
      <c r="F63" s="13">
        <v>3.3363229648434176</v>
      </c>
    </row>
    <row r="64" spans="2:6" x14ac:dyDescent="0.3">
      <c r="B64" s="11" t="s">
        <v>81</v>
      </c>
      <c r="C64" s="3">
        <v>559826.12</v>
      </c>
      <c r="D64" s="3">
        <v>1673339.61</v>
      </c>
      <c r="E64" s="3">
        <v>4355023.83</v>
      </c>
      <c r="F64" s="13">
        <v>1.6025941201499434</v>
      </c>
    </row>
    <row r="65" spans="2:6" x14ac:dyDescent="0.3">
      <c r="B65" s="11" t="s">
        <v>82</v>
      </c>
      <c r="C65" s="3">
        <v>1244018.82</v>
      </c>
      <c r="D65" s="3">
        <v>2851347.4</v>
      </c>
      <c r="E65" s="3">
        <v>8752286.6999999993</v>
      </c>
      <c r="F65" s="13">
        <v>2.0695266034577195</v>
      </c>
    </row>
    <row r="66" spans="2:6" x14ac:dyDescent="0.3">
      <c r="B66" s="11" t="s">
        <v>83</v>
      </c>
      <c r="C66" s="3">
        <v>91227.199999999997</v>
      </c>
      <c r="D66" s="3">
        <v>531219.65</v>
      </c>
      <c r="E66" s="3">
        <v>2118516.9900000002</v>
      </c>
      <c r="F66" s="13">
        <v>2.9880245205537865</v>
      </c>
    </row>
    <row r="67" spans="2:6" x14ac:dyDescent="0.3">
      <c r="B67" s="11" t="s">
        <v>84</v>
      </c>
      <c r="C67" s="3">
        <v>1893824.51</v>
      </c>
      <c r="D67" s="3">
        <v>4415642.7300000004</v>
      </c>
      <c r="E67" s="3">
        <v>12186268.619999999</v>
      </c>
      <c r="F67" s="13">
        <v>1.759794975532361</v>
      </c>
    </row>
    <row r="68" spans="2:6" x14ac:dyDescent="0.3">
      <c r="B68" s="11" t="s">
        <v>85</v>
      </c>
      <c r="C68" s="3">
        <v>222638.47</v>
      </c>
      <c r="D68" s="3">
        <v>1325489.44</v>
      </c>
      <c r="E68" s="3">
        <v>3295972.5</v>
      </c>
      <c r="F68" s="13">
        <v>1.4866078902899447</v>
      </c>
    </row>
    <row r="69" spans="2:6" x14ac:dyDescent="0.3">
      <c r="B69" s="11" t="s">
        <v>86</v>
      </c>
      <c r="C69" s="3">
        <v>598527.31999999995</v>
      </c>
      <c r="D69" s="3">
        <v>1608113.42</v>
      </c>
      <c r="E69" s="3">
        <v>7349581.1100000003</v>
      </c>
      <c r="F69" s="13">
        <v>3.5703126524496018</v>
      </c>
    </row>
    <row r="70" spans="2:6" x14ac:dyDescent="0.3">
      <c r="B70" s="11" t="s">
        <v>87</v>
      </c>
      <c r="C70" s="3">
        <v>1730790.48</v>
      </c>
      <c r="D70" s="3">
        <v>2145221.92</v>
      </c>
      <c r="E70" s="3">
        <v>8533368.9800000004</v>
      </c>
      <c r="F70" s="13">
        <v>2.9778490516263236</v>
      </c>
    </row>
    <row r="71" spans="2:6" x14ac:dyDescent="0.3">
      <c r="B71" s="11" t="s">
        <v>88</v>
      </c>
      <c r="C71" s="3">
        <v>1553625.99</v>
      </c>
      <c r="D71" s="3">
        <v>2235120.4</v>
      </c>
      <c r="E71" s="3">
        <v>7780406.0599999996</v>
      </c>
      <c r="F71" s="13">
        <v>2.4809785012028884</v>
      </c>
    </row>
    <row r="72" spans="2:6" x14ac:dyDescent="0.3">
      <c r="B72" s="11" t="s">
        <v>90</v>
      </c>
      <c r="C72" s="3">
        <v>1258182.06</v>
      </c>
      <c r="D72" s="3">
        <v>2625411.79</v>
      </c>
      <c r="E72" s="3">
        <v>9725785.1999999993</v>
      </c>
      <c r="F72" s="13">
        <v>2.7044798979896405</v>
      </c>
    </row>
    <row r="73" spans="2:6" x14ac:dyDescent="0.3">
      <c r="B73" s="11" t="s">
        <v>89</v>
      </c>
      <c r="C73" s="3">
        <v>340189.93</v>
      </c>
      <c r="D73" s="3">
        <v>1564958.26</v>
      </c>
      <c r="E73" s="3">
        <v>5261424.08</v>
      </c>
      <c r="F73" s="13">
        <v>2.3620219877302033</v>
      </c>
    </row>
    <row r="74" spans="2:6" x14ac:dyDescent="0.3">
      <c r="B74" s="7" t="s">
        <v>93</v>
      </c>
      <c r="C74" s="9">
        <v>87478258.349999994</v>
      </c>
      <c r="D74" s="9">
        <v>196690953.08000001</v>
      </c>
      <c r="E74" s="9">
        <v>598877095.26999998</v>
      </c>
      <c r="F74" s="8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8" tint="0.39997558519241921"/>
        <color rgb="FF00B0F0"/>
      </colorScale>
    </cfRule>
  </conditionalFormatting>
  <conditionalFormatting pivot="1" sqref="F7:F73">
    <cfRule type="dataBar" priority="1">
      <dataBar>
        <cfvo type="min"/>
        <cfvo type="max"/>
        <color rgb="FF00B0F0"/>
      </dataBar>
      <extLst>
        <ext xmlns:x14="http://schemas.microsoft.com/office/spreadsheetml/2009/9/main" uri="{B025F937-C7B1-47D3-B67F-A62EFF666E3E}">
          <x14:id>{E0955835-168D-4703-BAE8-A4E41D964C4B}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0955835-168D-4703-BAE8-A4E41D964C4B}">
            <x14:dataBar minLength="0" maxLength="100" border="1" negativeBarBorderColorSameAsPositive="0">
              <x14:cfvo type="autoMin"/>
              <x14:cfvo type="autoMax"/>
              <x14:borderColor rgb="FF00B0F0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843C1-FDC4-49B6-83B1-1AA15F635E9B}">
  <dimension ref="B1:G30"/>
  <sheetViews>
    <sheetView showGridLines="0" view="pageLayout" zoomScaleNormal="100" workbookViewId="0">
      <selection activeCell="H19" sqref="H19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9.77734375" customWidth="1"/>
    <col min="5" max="5" width="12.21875" customWidth="1"/>
    <col min="6" max="6" width="14.5546875" bestFit="1" customWidth="1"/>
    <col min="7" max="7" width="11.21875" customWidth="1"/>
  </cols>
  <sheetData>
    <row r="1" spans="2:7" x14ac:dyDescent="0.3">
      <c r="B1" s="36" t="s">
        <v>100</v>
      </c>
      <c r="E1" s="36" t="s">
        <v>103</v>
      </c>
      <c r="F1" s="4"/>
    </row>
    <row r="2" spans="2:7" x14ac:dyDescent="0.3">
      <c r="E2" s="36" t="s">
        <v>104</v>
      </c>
      <c r="F2" s="4"/>
    </row>
    <row r="3" spans="2:7" x14ac:dyDescent="0.3">
      <c r="B3" s="21" t="s">
        <v>92</v>
      </c>
      <c r="C3" s="20" t="s" vm="1">
        <v>94</v>
      </c>
      <c r="E3" s="20" t="s">
        <v>107</v>
      </c>
    </row>
    <row r="4" spans="2:7" x14ac:dyDescent="0.3">
      <c r="B4" s="22" t="s">
        <v>91</v>
      </c>
      <c r="C4" s="23" t="s" vm="3">
        <v>94</v>
      </c>
      <c r="E4" s="20" t="s">
        <v>154</v>
      </c>
    </row>
    <row r="6" spans="2:7" x14ac:dyDescent="0.3">
      <c r="B6" s="5" t="s">
        <v>102</v>
      </c>
      <c r="C6" s="6" t="s">
        <v>95</v>
      </c>
      <c r="D6" s="6" t="s">
        <v>96</v>
      </c>
      <c r="E6" s="6" t="s">
        <v>97</v>
      </c>
      <c r="F6" s="6" t="s">
        <v>105</v>
      </c>
      <c r="G6" s="6" t="s">
        <v>106</v>
      </c>
    </row>
    <row r="7" spans="2:7" x14ac:dyDescent="0.3">
      <c r="B7" s="10" t="s">
        <v>10</v>
      </c>
      <c r="C7" s="1">
        <v>3876686.5</v>
      </c>
      <c r="D7" s="1">
        <v>10697994.09</v>
      </c>
      <c r="E7" s="1">
        <v>20991333.73</v>
      </c>
      <c r="F7" s="1">
        <v>-2212702.5500000007</v>
      </c>
      <c r="G7" s="12">
        <v>-0.10541028876300947</v>
      </c>
    </row>
    <row r="8" spans="2:7" x14ac:dyDescent="0.3">
      <c r="B8" s="11" t="s">
        <v>26</v>
      </c>
      <c r="C8" s="2"/>
      <c r="D8" s="2">
        <v>118281.03</v>
      </c>
      <c r="E8" s="2">
        <v>2840298.27</v>
      </c>
      <c r="F8" s="2">
        <v>-333376.85999999987</v>
      </c>
      <c r="G8" s="13">
        <v>-0.11737389115826904</v>
      </c>
    </row>
    <row r="9" spans="2:7" x14ac:dyDescent="0.3">
      <c r="B9" s="11" t="s">
        <v>17</v>
      </c>
      <c r="C9" s="2">
        <v>479984.39</v>
      </c>
      <c r="D9" s="2">
        <v>2258843.36</v>
      </c>
      <c r="E9" s="2">
        <v>6950493.5499999998</v>
      </c>
      <c r="F9" s="2">
        <v>-716880.88999999966</v>
      </c>
      <c r="G9" s="13">
        <v>-0.10314100500100452</v>
      </c>
    </row>
    <row r="10" spans="2:7" x14ac:dyDescent="0.3">
      <c r="B10" s="11" t="s">
        <v>15</v>
      </c>
      <c r="C10" s="2">
        <v>4764382.0599999996</v>
      </c>
      <c r="D10" s="2">
        <v>12170759.43</v>
      </c>
      <c r="E10" s="2">
        <v>35058881.399999999</v>
      </c>
      <c r="F10" s="2">
        <v>-5067398.1600000039</v>
      </c>
      <c r="G10" s="13">
        <v>-0.14453964181526921</v>
      </c>
    </row>
    <row r="11" spans="2:7" x14ac:dyDescent="0.3">
      <c r="B11" s="11" t="s">
        <v>66</v>
      </c>
      <c r="C11" s="2">
        <v>1425717.75</v>
      </c>
      <c r="D11" s="2">
        <v>5423567.6699999999</v>
      </c>
      <c r="E11" s="2">
        <v>22886336.25</v>
      </c>
      <c r="F11" s="2">
        <v>-2066097.1799999997</v>
      </c>
      <c r="G11" s="13">
        <v>-9.02764495562281E-2</v>
      </c>
    </row>
    <row r="12" spans="2:7" x14ac:dyDescent="0.3">
      <c r="B12" s="11" t="s">
        <v>12</v>
      </c>
      <c r="C12" s="2">
        <v>4036469.18</v>
      </c>
      <c r="D12" s="2">
        <v>7471763.3600000003</v>
      </c>
      <c r="E12" s="2">
        <v>25944172.039999999</v>
      </c>
      <c r="F12" s="2">
        <v>-2189637.0400000066</v>
      </c>
      <c r="G12" s="13">
        <v>-8.4398031150274722E-2</v>
      </c>
    </row>
    <row r="13" spans="2:7" x14ac:dyDescent="0.3">
      <c r="B13" s="11" t="s">
        <v>14</v>
      </c>
      <c r="C13" s="2">
        <v>2563110.11</v>
      </c>
      <c r="D13" s="2">
        <v>4685895.05</v>
      </c>
      <c r="E13" s="2">
        <v>12006271.039999999</v>
      </c>
      <c r="F13" s="2">
        <v>-1527369</v>
      </c>
      <c r="G13" s="13">
        <v>-0.12721426951893966</v>
      </c>
    </row>
    <row r="14" spans="2:7" x14ac:dyDescent="0.3">
      <c r="B14" s="11" t="s">
        <v>16</v>
      </c>
      <c r="C14" s="2">
        <v>30818546.120000001</v>
      </c>
      <c r="D14" s="2">
        <v>49770031.729999997</v>
      </c>
      <c r="E14" s="2">
        <v>161262512.18000001</v>
      </c>
      <c r="F14" s="2">
        <v>-9551596.819999963</v>
      </c>
      <c r="G14" s="13">
        <v>-5.9230113005672033E-2</v>
      </c>
    </row>
    <row r="15" spans="2:7" x14ac:dyDescent="0.3">
      <c r="B15" s="11" t="s">
        <v>2</v>
      </c>
      <c r="C15" s="2">
        <v>2524401.4900000002</v>
      </c>
      <c r="D15" s="2">
        <v>6206743.5</v>
      </c>
      <c r="E15" s="2">
        <v>18414576.809999999</v>
      </c>
      <c r="F15" s="2">
        <v>-2381839.4799999967</v>
      </c>
      <c r="G15" s="13">
        <v>-0.12934532813735602</v>
      </c>
    </row>
    <row r="16" spans="2:7" x14ac:dyDescent="0.3">
      <c r="B16" s="11" t="s">
        <v>19</v>
      </c>
      <c r="C16" s="2">
        <v>2904063.69</v>
      </c>
      <c r="D16" s="2">
        <v>4463460.7300000004</v>
      </c>
      <c r="E16" s="2">
        <v>11717810.460000001</v>
      </c>
      <c r="F16" s="2">
        <v>-1049543.3199999984</v>
      </c>
      <c r="G16" s="13">
        <v>-8.9568211022249142E-2</v>
      </c>
    </row>
    <row r="17" spans="2:7" x14ac:dyDescent="0.3">
      <c r="B17" s="11" t="s">
        <v>5</v>
      </c>
      <c r="C17" s="2"/>
      <c r="D17" s="2">
        <v>1881281.6</v>
      </c>
      <c r="E17" s="2">
        <v>7922197.0099999998</v>
      </c>
      <c r="F17" s="2">
        <v>-326785.86000000034</v>
      </c>
      <c r="G17" s="13">
        <v>-4.1249398315581692E-2</v>
      </c>
    </row>
    <row r="18" spans="2:7" x14ac:dyDescent="0.3">
      <c r="B18" s="11" t="s">
        <v>13</v>
      </c>
      <c r="C18" s="2">
        <v>225342.85</v>
      </c>
      <c r="D18" s="2">
        <v>3356013.39</v>
      </c>
      <c r="E18" s="2">
        <v>7984235.1399999997</v>
      </c>
      <c r="F18" s="2">
        <v>-655937.64999999944</v>
      </c>
      <c r="G18" s="13">
        <v>-8.2154099735093661E-2</v>
      </c>
    </row>
    <row r="19" spans="2:7" x14ac:dyDescent="0.3">
      <c r="B19" s="11" t="s">
        <v>7</v>
      </c>
      <c r="C19" s="2"/>
      <c r="D19" s="2">
        <v>1985436.8</v>
      </c>
      <c r="E19" s="2">
        <v>11402159.76</v>
      </c>
      <c r="F19" s="2">
        <v>-1402308.5700000003</v>
      </c>
      <c r="G19" s="13">
        <v>-0.1229862236204977</v>
      </c>
    </row>
    <row r="20" spans="2:7" x14ac:dyDescent="0.3">
      <c r="B20" s="11" t="s">
        <v>8</v>
      </c>
      <c r="C20" s="2"/>
      <c r="D20" s="2">
        <v>2478582.35</v>
      </c>
      <c r="E20" s="2">
        <v>13677506.75</v>
      </c>
      <c r="F20" s="2">
        <v>-1435642.7600000016</v>
      </c>
      <c r="G20" s="13">
        <v>-0.1049637763841719</v>
      </c>
    </row>
    <row r="21" spans="2:7" x14ac:dyDescent="0.3">
      <c r="B21" s="11" t="s">
        <v>21</v>
      </c>
      <c r="C21" s="2">
        <v>624511.51</v>
      </c>
      <c r="D21" s="2">
        <v>4694011.05</v>
      </c>
      <c r="E21" s="2">
        <v>5656740.3200000003</v>
      </c>
      <c r="F21" s="2">
        <v>-524119.02999999933</v>
      </c>
      <c r="G21" s="13">
        <v>-9.2653896122281129E-2</v>
      </c>
    </row>
    <row r="22" spans="2:7" x14ac:dyDescent="0.3">
      <c r="B22" s="11" t="s">
        <v>9</v>
      </c>
      <c r="C22" s="2">
        <v>5694417.1100000003</v>
      </c>
      <c r="D22" s="2">
        <v>13365181.73</v>
      </c>
      <c r="E22" s="2">
        <v>31857231.300000001</v>
      </c>
      <c r="F22" s="2">
        <v>-2497140.91</v>
      </c>
      <c r="G22" s="13">
        <v>-7.8385371487069561E-2</v>
      </c>
    </row>
    <row r="23" spans="2:7" x14ac:dyDescent="0.3">
      <c r="B23" s="11" t="s">
        <v>11</v>
      </c>
      <c r="C23" s="2">
        <v>408770.79</v>
      </c>
      <c r="D23" s="2">
        <v>2792885.74</v>
      </c>
      <c r="E23" s="2">
        <v>5189452.4400000004</v>
      </c>
      <c r="F23" s="2">
        <v>-940738.24999999907</v>
      </c>
      <c r="G23" s="13">
        <v>-0.1812789038683239</v>
      </c>
    </row>
    <row r="24" spans="2:7" x14ac:dyDescent="0.3">
      <c r="B24" s="11" t="s">
        <v>25</v>
      </c>
      <c r="C24" s="2">
        <v>747761.23</v>
      </c>
      <c r="D24" s="2">
        <v>3586722.7</v>
      </c>
      <c r="E24" s="2">
        <v>11829546.960000001</v>
      </c>
      <c r="F24" s="2">
        <v>-507754.55999999866</v>
      </c>
      <c r="G24" s="13">
        <v>-4.2922570214810545E-2</v>
      </c>
    </row>
    <row r="25" spans="2:7" x14ac:dyDescent="0.3">
      <c r="B25" s="11" t="s">
        <v>18</v>
      </c>
      <c r="C25" s="2">
        <v>12804937.970000001</v>
      </c>
      <c r="D25" s="2">
        <v>17283549.059999999</v>
      </c>
      <c r="E25" s="2">
        <v>48965337.950000003</v>
      </c>
      <c r="F25" s="2">
        <v>-4361315.049999997</v>
      </c>
      <c r="G25" s="13">
        <v>-8.9069436311324315E-2</v>
      </c>
    </row>
    <row r="26" spans="2:7" x14ac:dyDescent="0.3">
      <c r="B26" s="11" t="s">
        <v>24</v>
      </c>
      <c r="C26" s="2"/>
      <c r="D26" s="2">
        <v>1773783.69</v>
      </c>
      <c r="E26" s="2">
        <v>12618989.83</v>
      </c>
      <c r="F26" s="2">
        <v>-1785178.0700000003</v>
      </c>
      <c r="G26" s="13">
        <v>-0.14146758924838601</v>
      </c>
    </row>
    <row r="27" spans="2:7" x14ac:dyDescent="0.3">
      <c r="B27" s="11" t="s">
        <v>22</v>
      </c>
      <c r="C27" s="2">
        <v>53347.12</v>
      </c>
      <c r="D27" s="2">
        <v>226086.88</v>
      </c>
      <c r="E27" s="2">
        <v>1767821.3</v>
      </c>
      <c r="F27" s="2">
        <v>-196436.74000000022</v>
      </c>
      <c r="G27" s="13">
        <v>-0.11111798460624964</v>
      </c>
    </row>
    <row r="28" spans="2:7" x14ac:dyDescent="0.3">
      <c r="B28" s="11" t="s">
        <v>23</v>
      </c>
      <c r="C28" s="2">
        <v>1998158.57</v>
      </c>
      <c r="D28" s="2">
        <v>8078947.71</v>
      </c>
      <c r="E28" s="2">
        <v>34152244.240000002</v>
      </c>
      <c r="F28" s="2">
        <v>-2979488.5399999991</v>
      </c>
      <c r="G28" s="13">
        <v>-8.7241368943782149E-2</v>
      </c>
    </row>
    <row r="29" spans="2:7" x14ac:dyDescent="0.3">
      <c r="B29" s="11" t="s">
        <v>3</v>
      </c>
      <c r="C29" s="2">
        <v>11527649.91</v>
      </c>
      <c r="D29" s="2">
        <v>31921130.43</v>
      </c>
      <c r="E29" s="2">
        <v>87780946.540000007</v>
      </c>
      <c r="F29" s="2">
        <v>-10235186.649999991</v>
      </c>
      <c r="G29" s="13">
        <v>-0.11659918300534641</v>
      </c>
    </row>
    <row r="30" spans="2:7" x14ac:dyDescent="0.3">
      <c r="B30" s="7" t="s">
        <v>93</v>
      </c>
      <c r="C30" s="9">
        <v>87478258.349999994</v>
      </c>
      <c r="D30" s="9">
        <v>196690953.08000001</v>
      </c>
      <c r="E30" s="9">
        <v>598877095.26999998</v>
      </c>
      <c r="F30" s="9">
        <v>-54944473.939999938</v>
      </c>
      <c r="G30" s="8">
        <v>-9.1745826270461336E-2</v>
      </c>
    </row>
  </sheetData>
  <conditionalFormatting pivot="1" sqref="G7:G29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{B05FBEF1-6714-4094-BCD5-2A88D96D52A5}</x14:id>
        </ext>
      </extLst>
    </cfRule>
  </conditionalFormatting>
  <conditionalFormatting pivot="1" sqref="F7:F29">
    <cfRule type="colorScale" priority="4">
      <colorScale>
        <cfvo type="min"/>
        <cfvo type="percentile" val="50"/>
        <cfvo type="max"/>
        <color rgb="FF00B0F0"/>
        <color theme="8" tint="0.59999389629810485"/>
        <color theme="0"/>
      </colorScale>
    </cfRule>
  </conditionalFormatting>
  <conditionalFormatting pivot="1" sqref="C7:C29">
    <cfRule type="colorScale" priority="3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conditionalFormatting pivot="1" sqref="D7:D29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conditionalFormatting pivot="1" sqref="E7:E29">
    <cfRule type="colorScale" priority="1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05FBEF1-6714-4094-BCD5-2A88D96D52A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BC791A-1EC1-496F-B407-D0DB89208CC7}">
  <dimension ref="B1:E17"/>
  <sheetViews>
    <sheetView showGridLines="0" tabSelected="1" view="pageLayout" zoomScaleNormal="100" workbookViewId="0">
      <selection activeCell="G10" sqref="G10"/>
    </sheetView>
  </sheetViews>
  <sheetFormatPr defaultRowHeight="14.4" x14ac:dyDescent="0.3"/>
  <cols>
    <col min="2" max="2" width="26.21875" customWidth="1"/>
    <col min="3" max="3" width="10.21875" customWidth="1"/>
    <col min="4" max="4" width="9.77734375" customWidth="1"/>
    <col min="5" max="5" width="12.109375" customWidth="1"/>
    <col min="6" max="6" width="7.33203125" customWidth="1"/>
    <col min="7" max="7" width="10.5546875" bestFit="1" customWidth="1"/>
  </cols>
  <sheetData>
    <row r="1" spans="2:5" ht="15.6" x14ac:dyDescent="0.3">
      <c r="B1" s="36" t="s">
        <v>100</v>
      </c>
      <c r="D1" s="37" t="s">
        <v>153</v>
      </c>
      <c r="E1" s="4"/>
    </row>
    <row r="2" spans="2:5" x14ac:dyDescent="0.3">
      <c r="B2" s="20" t="s">
        <v>92</v>
      </c>
      <c r="C2" s="20" t="s" vm="1">
        <v>94</v>
      </c>
      <c r="D2" s="20" t="s">
        <v>107</v>
      </c>
      <c r="E2" s="4"/>
    </row>
    <row r="3" spans="2:5" x14ac:dyDescent="0.3">
      <c r="B3" s="20" t="s">
        <v>91</v>
      </c>
      <c r="C3" s="20" t="s" vm="3">
        <v>94</v>
      </c>
      <c r="D3" s="20" t="s">
        <v>154</v>
      </c>
    </row>
    <row r="4" spans="2:5" x14ac:dyDescent="0.3">
      <c r="B4" s="20" t="s">
        <v>109</v>
      </c>
      <c r="C4" s="20" t="s" vm="4">
        <v>94</v>
      </c>
    </row>
    <row r="6" spans="2:5" x14ac:dyDescent="0.3">
      <c r="B6" s="14" t="s">
        <v>142</v>
      </c>
      <c r="C6" s="14" t="s">
        <v>96</v>
      </c>
      <c r="D6" s="14" t="s">
        <v>97</v>
      </c>
      <c r="E6" s="14" t="s">
        <v>98</v>
      </c>
    </row>
    <row r="7" spans="2:5" ht="28.8" x14ac:dyDescent="0.3">
      <c r="B7" s="24" t="s">
        <v>112</v>
      </c>
      <c r="C7" s="16">
        <v>3017651.26</v>
      </c>
      <c r="D7" s="16">
        <v>19350888.969999999</v>
      </c>
      <c r="E7" s="17">
        <v>5.4125663646103357</v>
      </c>
    </row>
    <row r="8" spans="2:5" x14ac:dyDescent="0.3">
      <c r="B8" s="15" t="s">
        <v>118</v>
      </c>
      <c r="C8" s="16">
        <v>780509.95</v>
      </c>
      <c r="D8" s="16">
        <v>4379743.4400000004</v>
      </c>
      <c r="E8" s="17">
        <v>4.6113870681597335</v>
      </c>
    </row>
    <row r="9" spans="2:5" x14ac:dyDescent="0.3">
      <c r="B9" s="15" t="s">
        <v>119</v>
      </c>
      <c r="C9" s="16">
        <v>670943.94999999995</v>
      </c>
      <c r="D9" s="16">
        <v>5159507.3099999996</v>
      </c>
      <c r="E9" s="17">
        <v>6.6899229958031512</v>
      </c>
    </row>
    <row r="10" spans="2:5" x14ac:dyDescent="0.3">
      <c r="B10" s="15" t="s">
        <v>121</v>
      </c>
      <c r="C10" s="16">
        <v>48711.25</v>
      </c>
      <c r="D10" s="16">
        <v>837583.23</v>
      </c>
      <c r="E10" s="17">
        <v>16.194862172496087</v>
      </c>
    </row>
    <row r="11" spans="2:5" x14ac:dyDescent="0.3">
      <c r="B11" s="15" t="s">
        <v>122</v>
      </c>
      <c r="C11" s="16">
        <v>52983.41</v>
      </c>
      <c r="D11" s="16">
        <v>937207.26</v>
      </c>
      <c r="E11" s="17">
        <v>16.688692743634281</v>
      </c>
    </row>
    <row r="12" spans="2:5" x14ac:dyDescent="0.3">
      <c r="B12" s="15" t="s">
        <v>123</v>
      </c>
      <c r="C12" s="16">
        <v>68492.95</v>
      </c>
      <c r="D12" s="16">
        <v>1227566.43</v>
      </c>
      <c r="E12" s="17">
        <v>16.922522390990608</v>
      </c>
    </row>
    <row r="13" spans="2:5" x14ac:dyDescent="0.3">
      <c r="B13" s="15" t="s">
        <v>133</v>
      </c>
      <c r="C13" s="16">
        <v>25111.06</v>
      </c>
      <c r="D13" s="16">
        <v>1437236.73</v>
      </c>
      <c r="E13" s="17">
        <v>56.235207514139184</v>
      </c>
    </row>
    <row r="14" spans="2:5" x14ac:dyDescent="0.3">
      <c r="B14" s="15" t="s">
        <v>134</v>
      </c>
      <c r="C14" s="16">
        <v>647812.53</v>
      </c>
      <c r="D14" s="16">
        <v>3806948.89</v>
      </c>
      <c r="E14" s="17">
        <v>4.8766212657232799</v>
      </c>
    </row>
    <row r="15" spans="2:5" x14ac:dyDescent="0.3">
      <c r="B15" s="15" t="s">
        <v>137</v>
      </c>
      <c r="C15" s="16">
        <v>432975.45</v>
      </c>
      <c r="D15" s="16">
        <v>11211859.029999999</v>
      </c>
      <c r="E15" s="17">
        <v>24.894907043805834</v>
      </c>
    </row>
    <row r="16" spans="2:5" x14ac:dyDescent="0.3">
      <c r="B16" s="15" t="s">
        <v>141</v>
      </c>
      <c r="C16" s="16">
        <v>688701.91</v>
      </c>
      <c r="D16" s="16">
        <v>3640101.9</v>
      </c>
      <c r="E16" s="17">
        <v>4.2854534699925537</v>
      </c>
    </row>
    <row r="17" spans="2:5" x14ac:dyDescent="0.3">
      <c r="B17" s="25" t="s">
        <v>93</v>
      </c>
      <c r="C17" s="27">
        <v>6433893.7199999997</v>
      </c>
      <c r="D17" s="27">
        <v>51988643.189999998</v>
      </c>
      <c r="E17" s="28">
        <v>7.0804323870615633</v>
      </c>
    </row>
  </sheetData>
  <conditionalFormatting pivot="1" sqref="C7:C16">
    <cfRule type="colorScale" priority="3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conditionalFormatting pivot="1" sqref="D7:D16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conditionalFormatting pivot="1" sqref="E7:E16">
    <cfRule type="dataBar" priority="1">
      <dataBar>
        <cfvo type="min"/>
        <cfvo type="max"/>
        <color rgb="FF00B0F0"/>
      </dataBar>
      <extLst>
        <ext xmlns:x14="http://schemas.microsoft.com/office/spreadsheetml/2009/9/main" uri="{B025F937-C7B1-47D3-B67F-A62EFF666E3E}">
          <x14:id>{C1414A9B-FC95-4E4D-BF33-BA6C4410701C}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1414A9B-FC95-4E4D-BF33-BA6C4410701C}">
            <x14:dataBar minLength="0" maxLength="100" border="1" negativeBarBorderColorSameAsPositive="0">
              <x14:cfvo type="autoMin"/>
              <x14:cfvo type="autoMax"/>
              <x14:borderColor rgb="FF00B0F0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120A72-444A-4FBD-A958-DF24DFFECA66}">
  <dimension ref="A1:E10"/>
  <sheetViews>
    <sheetView showGridLines="0" view="pageLayout" zoomScaleNormal="100" workbookViewId="0">
      <selection activeCell="G13" sqref="G13"/>
    </sheetView>
  </sheetViews>
  <sheetFormatPr defaultRowHeight="14.4" x14ac:dyDescent="0.3"/>
  <cols>
    <col min="1" max="1" width="9.44140625" customWidth="1"/>
    <col min="2" max="2" width="15" customWidth="1"/>
    <col min="3" max="3" width="14.33203125" customWidth="1"/>
    <col min="4" max="4" width="15.109375" customWidth="1"/>
    <col min="5" max="5" width="13.21875" customWidth="1"/>
    <col min="6" max="6" width="7.44140625" customWidth="1"/>
    <col min="7" max="7" width="10.5546875" bestFit="1" customWidth="1"/>
  </cols>
  <sheetData>
    <row r="1" spans="1:5" ht="15.6" x14ac:dyDescent="0.3">
      <c r="B1" s="36" t="s">
        <v>100</v>
      </c>
      <c r="D1" s="37" t="s">
        <v>146</v>
      </c>
      <c r="E1" s="31"/>
    </row>
    <row r="2" spans="1:5" x14ac:dyDescent="0.3">
      <c r="D2" s="20" t="s">
        <v>107</v>
      </c>
      <c r="E2" s="4"/>
    </row>
    <row r="3" spans="1:5" x14ac:dyDescent="0.3">
      <c r="B3" s="21" t="s">
        <v>92</v>
      </c>
      <c r="C3" s="20" t="s" vm="1">
        <v>94</v>
      </c>
      <c r="D3" s="20" t="s">
        <v>154</v>
      </c>
    </row>
    <row r="4" spans="1:5" x14ac:dyDescent="0.3">
      <c r="B4" s="21" t="s">
        <v>109</v>
      </c>
      <c r="C4" s="20" t="s" vm="4">
        <v>94</v>
      </c>
    </row>
    <row r="5" spans="1:5" x14ac:dyDescent="0.3">
      <c r="A5" s="20"/>
      <c r="B5" s="20"/>
      <c r="C5" s="20"/>
      <c r="D5" s="20"/>
      <c r="E5" s="20"/>
    </row>
    <row r="6" spans="1:5" x14ac:dyDescent="0.3">
      <c r="A6" s="20"/>
      <c r="B6" s="19" t="s">
        <v>147</v>
      </c>
      <c r="C6" s="14" t="s">
        <v>96</v>
      </c>
      <c r="D6" s="14" t="s">
        <v>97</v>
      </c>
      <c r="E6" s="14" t="s">
        <v>98</v>
      </c>
    </row>
    <row r="7" spans="1:5" x14ac:dyDescent="0.3">
      <c r="A7" s="20"/>
      <c r="B7" s="15" t="s">
        <v>145</v>
      </c>
      <c r="C7" s="16">
        <v>51381236.68</v>
      </c>
      <c r="D7" s="16">
        <v>94734636.299999997</v>
      </c>
      <c r="E7" s="17">
        <v>0.84375936472691371</v>
      </c>
    </row>
    <row r="8" spans="1:5" x14ac:dyDescent="0.3">
      <c r="A8" s="20"/>
      <c r="B8" s="15" t="s">
        <v>143</v>
      </c>
      <c r="C8" s="16">
        <v>105240750.19</v>
      </c>
      <c r="D8" s="16">
        <v>338378682.16000003</v>
      </c>
      <c r="E8" s="17">
        <v>2.2152819278568088</v>
      </c>
    </row>
    <row r="9" spans="1:5" x14ac:dyDescent="0.3">
      <c r="A9" s="20"/>
      <c r="B9" s="15" t="s">
        <v>144</v>
      </c>
      <c r="C9" s="16">
        <v>40068966.210000001</v>
      </c>
      <c r="D9" s="16">
        <v>165763776.81</v>
      </c>
      <c r="E9" s="17">
        <v>3.1369616560916009</v>
      </c>
    </row>
    <row r="10" spans="1:5" x14ac:dyDescent="0.3">
      <c r="A10" s="20"/>
      <c r="B10" s="26" t="s">
        <v>93</v>
      </c>
      <c r="C10" s="29">
        <v>196690953.08000001</v>
      </c>
      <c r="D10" s="29">
        <v>598877095.26999998</v>
      </c>
      <c r="E10" s="30">
        <v>2.0447617742053392</v>
      </c>
    </row>
  </sheetData>
  <conditionalFormatting pivot="1" sqref="C7:D7">
    <cfRule type="colorScale" priority="4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conditionalFormatting pivot="1" sqref="C8:D8">
    <cfRule type="colorScale" priority="3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conditionalFormatting pivot="1" sqref="C9:D9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conditionalFormatting pivot="1" sqref="E7:E9">
    <cfRule type="dataBar" priority="1">
      <dataBar>
        <cfvo type="min"/>
        <cfvo type="max"/>
        <color rgb="FF00B0F0"/>
      </dataBar>
      <extLst>
        <ext xmlns:x14="http://schemas.microsoft.com/office/spreadsheetml/2009/9/main" uri="{B025F937-C7B1-47D3-B67F-A62EFF666E3E}">
          <x14:id>{033B9DF7-168E-4EC0-BBFC-143E7F951675}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33B9DF7-168E-4EC0-BBFC-143E7F951675}">
            <x14:dataBar minLength="0" maxLength="100" border="1" negativeBarBorderColorSameAsPositive="0">
              <x14:cfvo type="autoMin"/>
              <x14:cfvo type="autoMax"/>
              <x14:borderColor rgb="FF00B0F0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28019B-D552-4B7D-A41B-B60F95E9EF61}">
  <dimension ref="B1:F26"/>
  <sheetViews>
    <sheetView showGridLines="0" view="pageLayout" zoomScaleNormal="100" workbookViewId="0">
      <selection activeCell="F20" sqref="F20"/>
    </sheetView>
  </sheetViews>
  <sheetFormatPr defaultRowHeight="14.4" x14ac:dyDescent="0.3"/>
  <cols>
    <col min="2" max="2" width="24.88671875" bestFit="1" customWidth="1"/>
    <col min="3" max="3" width="12" customWidth="1"/>
    <col min="4" max="4" width="8.88671875" customWidth="1"/>
    <col min="5" max="5" width="15.21875" customWidth="1"/>
    <col min="6" max="6" width="6.77734375" customWidth="1"/>
    <col min="7" max="7" width="10.5546875" bestFit="1" customWidth="1"/>
  </cols>
  <sheetData>
    <row r="1" spans="2:6" ht="15.6" x14ac:dyDescent="0.3">
      <c r="B1" s="36" t="s">
        <v>100</v>
      </c>
      <c r="E1" s="37" t="s">
        <v>151</v>
      </c>
    </row>
    <row r="2" spans="2:6" x14ac:dyDescent="0.3">
      <c r="B2" s="21" t="s">
        <v>92</v>
      </c>
      <c r="C2" s="20" t="s" vm="1">
        <v>94</v>
      </c>
      <c r="E2" s="20" t="s">
        <v>107</v>
      </c>
      <c r="F2" s="4"/>
    </row>
    <row r="3" spans="2:6" x14ac:dyDescent="0.3">
      <c r="B3" s="21" t="s">
        <v>91</v>
      </c>
      <c r="C3" s="20" t="s" vm="3">
        <v>94</v>
      </c>
      <c r="E3" s="20" t="s">
        <v>154</v>
      </c>
    </row>
    <row r="4" spans="2:6" x14ac:dyDescent="0.3">
      <c r="B4" s="21" t="s">
        <v>109</v>
      </c>
      <c r="C4" s="20" t="s" vm="4">
        <v>94</v>
      </c>
    </row>
    <row r="6" spans="2:6" x14ac:dyDescent="0.3">
      <c r="B6" s="19" t="s">
        <v>142</v>
      </c>
      <c r="C6" s="18" t="s">
        <v>148</v>
      </c>
    </row>
    <row r="7" spans="2:6" x14ac:dyDescent="0.3">
      <c r="B7" s="15" t="s">
        <v>114</v>
      </c>
      <c r="C7" s="16">
        <v>3376565</v>
      </c>
    </row>
    <row r="8" spans="2:6" x14ac:dyDescent="0.3">
      <c r="B8" s="15" t="s">
        <v>115</v>
      </c>
      <c r="C8" s="16">
        <v>3975074</v>
      </c>
    </row>
    <row r="9" spans="2:6" x14ac:dyDescent="0.3">
      <c r="B9" s="15" t="s">
        <v>127</v>
      </c>
      <c r="C9" s="16">
        <v>4151008</v>
      </c>
    </row>
    <row r="10" spans="2:6" x14ac:dyDescent="0.3">
      <c r="B10" s="15" t="s">
        <v>128</v>
      </c>
      <c r="C10" s="16">
        <v>3371170</v>
      </c>
    </row>
    <row r="11" spans="2:6" x14ac:dyDescent="0.3">
      <c r="B11" s="15" t="s">
        <v>129</v>
      </c>
      <c r="C11" s="32">
        <v>4126295</v>
      </c>
    </row>
    <row r="12" spans="2:6" x14ac:dyDescent="0.3">
      <c r="B12" s="25" t="s">
        <v>93</v>
      </c>
      <c r="C12" s="29">
        <v>19000112</v>
      </c>
    </row>
    <row r="14" spans="2:6" ht="15.6" x14ac:dyDescent="0.3">
      <c r="E14" s="37" t="s">
        <v>152</v>
      </c>
    </row>
    <row r="15" spans="2:6" x14ac:dyDescent="0.3">
      <c r="E15" s="20" t="s">
        <v>107</v>
      </c>
      <c r="F15" s="4"/>
    </row>
    <row r="16" spans="2:6" x14ac:dyDescent="0.3">
      <c r="B16" s="21" t="s">
        <v>92</v>
      </c>
      <c r="C16" s="20" t="s" vm="1">
        <v>94</v>
      </c>
      <c r="E16" s="20" t="s">
        <v>154</v>
      </c>
    </row>
    <row r="17" spans="2:3" x14ac:dyDescent="0.3">
      <c r="B17" s="21" t="s">
        <v>91</v>
      </c>
      <c r="C17" s="20" t="s" vm="3">
        <v>94</v>
      </c>
    </row>
    <row r="18" spans="2:3" x14ac:dyDescent="0.3">
      <c r="B18" s="21" t="s">
        <v>109</v>
      </c>
      <c r="C18" s="20" t="s" vm="4">
        <v>94</v>
      </c>
    </row>
    <row r="20" spans="2:3" x14ac:dyDescent="0.3">
      <c r="B20" s="19" t="s">
        <v>142</v>
      </c>
      <c r="C20" s="18" t="s">
        <v>148</v>
      </c>
    </row>
    <row r="21" spans="2:3" x14ac:dyDescent="0.3">
      <c r="B21" s="15" t="s">
        <v>113</v>
      </c>
      <c r="C21" s="33">
        <v>51721</v>
      </c>
    </row>
    <row r="22" spans="2:3" x14ac:dyDescent="0.3">
      <c r="B22" s="15" t="s">
        <v>117</v>
      </c>
      <c r="C22" s="33">
        <v>63059</v>
      </c>
    </row>
    <row r="23" spans="2:3" x14ac:dyDescent="0.3">
      <c r="B23" s="15" t="s">
        <v>119</v>
      </c>
      <c r="C23" s="33">
        <v>15224</v>
      </c>
    </row>
    <row r="24" spans="2:3" x14ac:dyDescent="0.3">
      <c r="B24" s="15" t="s">
        <v>120</v>
      </c>
      <c r="C24" s="33">
        <v>8854</v>
      </c>
    </row>
    <row r="25" spans="2:3" x14ac:dyDescent="0.3">
      <c r="B25" s="15" t="s">
        <v>137</v>
      </c>
      <c r="C25" s="33">
        <v>36029</v>
      </c>
    </row>
    <row r="26" spans="2:3" x14ac:dyDescent="0.3">
      <c r="B26" s="25" t="s">
        <v>93</v>
      </c>
      <c r="C26" s="34">
        <v>174887</v>
      </c>
    </row>
  </sheetData>
  <conditionalFormatting pivot="1" sqref="C7:C11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conditionalFormatting pivot="1" sqref="C21:C25">
    <cfRule type="colorScale" priority="1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pageMargins left="0.7" right="0.7" top="0.75" bottom="0.75" header="0.3" footer="0.3"/>
  <pageSetup paperSize="9" orientation="portrait" r:id="rId3"/>
  <headerFooter>
    <oddHeader>&amp;L&amp;"Avenir Next LT Pro,Bold"&amp;16AtliQ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E771A3-87DD-4099-9825-5AA9DAB30105}">
  <dimension ref="B1:F23"/>
  <sheetViews>
    <sheetView showGridLines="0" view="pageLayout" zoomScaleNormal="100" workbookViewId="0">
      <selection activeCell="G6" sqref="G6"/>
    </sheetView>
  </sheetViews>
  <sheetFormatPr defaultRowHeight="14.4" x14ac:dyDescent="0.3"/>
  <cols>
    <col min="2" max="2" width="34.77734375" customWidth="1"/>
    <col min="3" max="3" width="9.77734375" customWidth="1"/>
    <col min="4" max="4" width="1.77734375" customWidth="1"/>
    <col min="5" max="5" width="7.88671875" customWidth="1"/>
    <col min="6" max="6" width="5.33203125" customWidth="1"/>
    <col min="7" max="7" width="9.77734375" customWidth="1"/>
  </cols>
  <sheetData>
    <row r="1" spans="2:6" x14ac:dyDescent="0.3">
      <c r="B1" s="36" t="s">
        <v>100</v>
      </c>
      <c r="E1" s="36" t="s">
        <v>150</v>
      </c>
      <c r="F1" s="4"/>
    </row>
    <row r="2" spans="2:6" x14ac:dyDescent="0.3">
      <c r="B2" s="21" t="s">
        <v>92</v>
      </c>
      <c r="C2" s="20" t="s" vm="1">
        <v>94</v>
      </c>
      <c r="E2" s="20" t="s">
        <v>107</v>
      </c>
      <c r="F2" s="4"/>
    </row>
    <row r="3" spans="2:6" x14ac:dyDescent="0.3">
      <c r="B3" s="21" t="s">
        <v>91</v>
      </c>
      <c r="C3" s="20" t="s" vm="3">
        <v>94</v>
      </c>
      <c r="E3" s="20" t="s">
        <v>154</v>
      </c>
    </row>
    <row r="4" spans="2:6" x14ac:dyDescent="0.3">
      <c r="B4" s="21" t="s">
        <v>109</v>
      </c>
      <c r="C4" s="20" t="s" vm="4">
        <v>94</v>
      </c>
    </row>
    <row r="5" spans="2:6" x14ac:dyDescent="0.3">
      <c r="B5" s="20"/>
    </row>
    <row r="6" spans="2:6" x14ac:dyDescent="0.3">
      <c r="B6" s="19" t="s">
        <v>142</v>
      </c>
      <c r="C6" s="18" t="s">
        <v>97</v>
      </c>
    </row>
    <row r="7" spans="2:6" x14ac:dyDescent="0.3">
      <c r="B7" s="15" t="s">
        <v>110</v>
      </c>
      <c r="C7" s="16">
        <v>4394981.7300000004</v>
      </c>
    </row>
    <row r="8" spans="2:6" x14ac:dyDescent="0.3">
      <c r="B8" s="15" t="s">
        <v>111</v>
      </c>
      <c r="C8" s="16">
        <v>14207395.529999999</v>
      </c>
    </row>
    <row r="9" spans="2:6" x14ac:dyDescent="0.3">
      <c r="B9" s="15" t="s">
        <v>116</v>
      </c>
      <c r="C9" s="16">
        <v>19524227.91</v>
      </c>
    </row>
    <row r="10" spans="2:6" x14ac:dyDescent="0.3">
      <c r="B10" s="15" t="s">
        <v>117</v>
      </c>
      <c r="C10" s="16">
        <v>11701437.68</v>
      </c>
    </row>
    <row r="11" spans="2:6" x14ac:dyDescent="0.3">
      <c r="B11" s="15" t="s">
        <v>120</v>
      </c>
      <c r="C11" s="16">
        <v>3508874.52</v>
      </c>
    </row>
    <row r="12" spans="2:6" x14ac:dyDescent="0.3">
      <c r="B12" s="15" t="s">
        <v>124</v>
      </c>
      <c r="C12" s="16">
        <v>4210009.2300000004</v>
      </c>
    </row>
    <row r="13" spans="2:6" x14ac:dyDescent="0.3">
      <c r="B13" s="15" t="s">
        <v>125</v>
      </c>
      <c r="C13" s="16">
        <v>4862675.75</v>
      </c>
    </row>
    <row r="14" spans="2:6" x14ac:dyDescent="0.3">
      <c r="B14" s="15" t="s">
        <v>126</v>
      </c>
      <c r="C14" s="16">
        <v>1676224.51</v>
      </c>
    </row>
    <row r="15" spans="2:6" x14ac:dyDescent="0.3">
      <c r="B15" s="15" t="s">
        <v>130</v>
      </c>
      <c r="C15" s="16">
        <v>13657515.859999999</v>
      </c>
    </row>
    <row r="16" spans="2:6" x14ac:dyDescent="0.3">
      <c r="B16" s="15" t="s">
        <v>131</v>
      </c>
      <c r="C16" s="16">
        <v>2846079.8</v>
      </c>
    </row>
    <row r="17" spans="2:3" x14ac:dyDescent="0.3">
      <c r="B17" s="15" t="s">
        <v>132</v>
      </c>
      <c r="C17" s="16">
        <v>2294921.14</v>
      </c>
    </row>
    <row r="18" spans="2:3" x14ac:dyDescent="0.3">
      <c r="B18" s="15" t="s">
        <v>135</v>
      </c>
      <c r="C18" s="16">
        <v>21983053.98</v>
      </c>
    </row>
    <row r="19" spans="2:3" x14ac:dyDescent="0.3">
      <c r="B19" s="15" t="s">
        <v>136</v>
      </c>
      <c r="C19" s="16">
        <v>15411654.33</v>
      </c>
    </row>
    <row r="20" spans="2:3" x14ac:dyDescent="0.3">
      <c r="B20" s="15" t="s">
        <v>138</v>
      </c>
      <c r="C20" s="16">
        <v>20738249.41</v>
      </c>
    </row>
    <row r="21" spans="2:3" x14ac:dyDescent="0.3">
      <c r="B21" s="15" t="s">
        <v>139</v>
      </c>
      <c r="C21" s="16">
        <v>17895529.77</v>
      </c>
    </row>
    <row r="22" spans="2:3" x14ac:dyDescent="0.3">
      <c r="B22" s="15" t="s">
        <v>140</v>
      </c>
      <c r="C22" s="16">
        <v>17248401.5</v>
      </c>
    </row>
    <row r="23" spans="2:3" x14ac:dyDescent="0.3">
      <c r="B23" s="25" t="s">
        <v>93</v>
      </c>
      <c r="C23" s="27">
        <v>176161232.65000001</v>
      </c>
    </row>
  </sheetData>
  <conditionalFormatting pivot="1" sqref="C7:C22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2C1A1C-8B92-4043-8457-CBA6E08275EB}">
  <dimension ref="B1:F12"/>
  <sheetViews>
    <sheetView showGridLines="0" view="pageLayout" zoomScaleNormal="100" workbookViewId="0">
      <selection activeCell="G11" sqref="G11"/>
    </sheetView>
  </sheetViews>
  <sheetFormatPr defaultRowHeight="14.4" x14ac:dyDescent="0.3"/>
  <cols>
    <col min="2" max="2" width="16.109375" bestFit="1" customWidth="1"/>
    <col min="3" max="3" width="12.77734375" customWidth="1"/>
    <col min="4" max="4" width="8.77734375" bestFit="1" customWidth="1"/>
    <col min="5" max="5" width="14.33203125" customWidth="1"/>
    <col min="6" max="6" width="8.77734375" bestFit="1" customWidth="1"/>
    <col min="7" max="7" width="7.21875" customWidth="1"/>
  </cols>
  <sheetData>
    <row r="1" spans="2:6" x14ac:dyDescent="0.3">
      <c r="B1" s="36" t="s">
        <v>100</v>
      </c>
      <c r="E1" s="36" t="s">
        <v>149</v>
      </c>
    </row>
    <row r="2" spans="2:6" x14ac:dyDescent="0.3">
      <c r="E2" s="20" t="s">
        <v>107</v>
      </c>
      <c r="F2" s="4"/>
    </row>
    <row r="3" spans="2:6" x14ac:dyDescent="0.3">
      <c r="B3" s="21" t="s">
        <v>92</v>
      </c>
      <c r="C3" s="20" t="s" vm="1">
        <v>94</v>
      </c>
      <c r="E3" s="20" t="s">
        <v>154</v>
      </c>
    </row>
    <row r="4" spans="2:6" x14ac:dyDescent="0.3">
      <c r="B4" s="21" t="s">
        <v>109</v>
      </c>
      <c r="C4" s="20" t="s" vm="4">
        <v>94</v>
      </c>
    </row>
    <row r="6" spans="2:6" x14ac:dyDescent="0.3">
      <c r="B6" s="19" t="s">
        <v>142</v>
      </c>
      <c r="C6" s="14" t="s">
        <v>97</v>
      </c>
    </row>
    <row r="7" spans="2:6" x14ac:dyDescent="0.3">
      <c r="B7" s="15" t="s">
        <v>15</v>
      </c>
      <c r="C7" s="16">
        <v>35058881.399999999</v>
      </c>
    </row>
    <row r="8" spans="2:6" x14ac:dyDescent="0.3">
      <c r="B8" s="15" t="s">
        <v>16</v>
      </c>
      <c r="C8" s="16">
        <v>161262512.18000001</v>
      </c>
    </row>
    <row r="9" spans="2:6" x14ac:dyDescent="0.3">
      <c r="B9" s="15" t="s">
        <v>18</v>
      </c>
      <c r="C9" s="16">
        <v>48965337.950000003</v>
      </c>
    </row>
    <row r="10" spans="2:6" x14ac:dyDescent="0.3">
      <c r="B10" s="15" t="s">
        <v>23</v>
      </c>
      <c r="C10" s="16">
        <v>34152244.240000002</v>
      </c>
    </row>
    <row r="11" spans="2:6" x14ac:dyDescent="0.3">
      <c r="B11" s="15" t="s">
        <v>3</v>
      </c>
      <c r="C11" s="16">
        <v>87780946.540000007</v>
      </c>
    </row>
    <row r="12" spans="2:6" x14ac:dyDescent="0.3">
      <c r="B12" s="25" t="s">
        <v>93</v>
      </c>
      <c r="C12" s="29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8" tint="0.79998168889431442"/>
        <color theme="8" tint="0.39997558519241921"/>
        <color rgb="FF00B0F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 T a g s \ T a b l e s \ & l t ; T a b l e s \ f a c t s _ s a l e s _ m o n t h l y & g t ; 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 T a b l e s \ f a c t s _ s a l e s _ m o n t h l y < / K e y > < / D i a g r a m O b j e c t K e y > < D i a g r a m O b j e c t K e y > < K e y > T a b l e s \ f a c t s _ s a l e s _ m o n t h l y \ C o l u m n s \ d a t e < / K e y > < / D i a g r a m O b j e c t K e y > < D i a g r a m O b j e c t K e y > < K e y > T a b l e s \ f a c t s _ s a l e s _ m o n t h l y \ C o l u m n s \ p r o d u c t _ c o d e < / K e y > < / D i a g r a m O b j e c t K e y > < D i a g r a m O b j e c t K e y > < K e y > T a b l e s \ f a c t s _ s a l e s _ m o n t h l y \ C o l u m n s \ c u s t o m e r _ c o d e < / K e y > < / D i a g r a m O b j e c t K e y > < D i a g r a m O b j e c t K e y > < K e y > T a b l e s \ f a c t s _ s a l e s _ m o n t h l y \ C o l u m n s \ Q t y < / K e y > < / D i a g r a m O b j e c t K e y > < D i a g r a m O b j e c t K e y > < K e y > T a b l e s \ f a c t s _ s a l e s _ m o n t h l y \ C o l u m n s \ n e t _ s a l e s _ a m o u n t < / K e y > < / D i a g r a m O b j e c t K e y > < D i a g r a m O b j e c t K e y > < K e y > T a b l e s \ f a c t s _ s a l e s _ m o n t h l y \ M e a s u r e s \ S u m   o f   n e t _ s a l e s _ a m o u n t < / K e y > < / D i a g r a m O b j e c t K e y > < D i a g r a m O b j e c t K e y > < K e y > T a b l e s \ f a c t s _ s a l e s _ m o n t h l y \ S u m   o f   n e t _ s a l e s _ a m o u n t \ A d d i t i o n a l   I n f o \ I m p l i c i t   M e a s u r e < / K e y > < / D i a g r a m O b j e c t K e y > < D i a g r a m O b j e c t K e y > < K e y > T a b l e s \ f a c t s _ s a l e s _ m o n t h l y \ M e a s u r e s \ N e t   S a l e s < / K e y > < / D i a g r a m O b j e c t K e y > < D i a g r a m O b j e c t K e y > < K e y > T a b l e s \ f a c t s _ s a l e s _ m o n t h l y \ M e a s u r e s \ N e t S a l e s 1 9 < / K e y > < / D i a g r a m O b j e c t K e y > < D i a g r a m O b j e c t K e y > < K e y > T a b l e s \ f a c t s _ s a l e s _ m o n t h l y \ M e a s u r e s \ N e t S a l e s   2 0 < / K e y > < / D i a g r a m O b j e c t K e y > < D i a g r a m O b j e c t K e y > < K e y > T a b l e s \ f a c t s _ s a l e s _ m o n t h l y \ M e a s u r e s \ N e t S a l e s   2 1 < / K e y > < / D i a g r a m O b j e c t K e y > < D i a g r a m O b j e c t K e y > < K e y > T a b l e s \ f a c t s _ s a l e s _ m o n t h l y \ M e a s u r e s \ 2 1   v s   2 0 < / K e y > < / D i a g r a m O b j e c t K e y > < D i a g r a m O b j e c t K e y > < K e y > T a b l e s \ f a c t s _ s a l e s _ m o n t h l y \ M e a s u r e s \ T a r g e t  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 T a b l e s \ f a c t s _ s a l e s _ m o n t h l y 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 1 7 5 . 6 0 0 0 0 0 0 0 0 0 0 0 0 2 < / H e i g h t > < I s E x p a n d e d > t r u e < / I s E x p a n d e d > < L a y e d O u t > t r u e < / L a y e d O u t > < L e f t > 4 1 6 . 7 9 9 9 9 9 9 9 9 9 9 9 9 5 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 1 5 . 2 0 0 0 0 0 0 0 0 0 0 0 0 1 7 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 2 0 1 . 2 0 0 0 0 0 0 0 0 0 0 0 1 < / H e i g h t > < I s E x p a n d e d > t r u e < / I s E x p a n d e d > < L a y e d O u t > t r u e < / L a y e d O u t > < L e f t > 1 0 3 2 . 6 0 7 6 2 1 1 3 5 3 3 1 6 < / L e f t > < T a b I n d e x > 3 < / T a b I n d e x > < T o p >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< / K e y > < / a : K e y > < a : V a l u e   i : t y p e = " D i a g r a m D i s p l a y N o d e V i e w S t a t e " > < H e i g h t > 1 8 8 . 4 0 0 0 0 0 0 0 0 0 0 0 0 9 < / H e i g h t > < I s E x p a n d e d > t r u e < / I s E x p a n d e d > < I s F o c u s e d > t r u e < / I s F o c u s e d > < L a y e d O u t > t r u e < / L a y e d O u t > < L e f t > 6 6 2 . 5 1 1 4 3 1 7 0 2 9 9 7 5 8 < / L e f t > < S c r o l l V e r t i c a l O f f s e t > 1 2 7 . 4 3 9 9 9 9 9 9 9 9 9 9 9 7 < / S c r o l l V e r t i c a l O f f s e t > < T a b I n d e x > 2 < / T a b I n d e x > < T o p > 8 1 . 1 9 9 9 9 9 9 9 9 9 9 9 9 3 2 < / T o p > < W i d t h > 2 0 3 . 2 0 0 0 0 0 0 0 0 0 0 0 0 5 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 7 9 2 . 2 0 7 6 2 1 1 3 5 3 3 1 6 9 < / L e f t > < T a b I n d e x > 5 < / T a b I n d e x > < T o p > 3 9 6 . 2 0 0 0 0 0 0 0 0 0 0 0 1 6 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 4 6 4 . 2 0 7 6 2 1 1 3 5 3 3 1 6 9 < / L e f t > < T a b I n d e x > 4 < / T a b I n d e x > < T o p > 3 3 6 . 1 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 ( 4 0 0 . 8 , 6 9 . 4 ) .   E n d   p o i n t   2 :   ( 2 1 6 , 8 9 . 4 ) 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 4 0 0 . 7 9 9 9 9 9 9 9 9 9 9 9 9 5 < / b : _ x > < b : _ y > 6 9 . 4 < / b : _ y > < / b : P o i n t > < b : P o i n t > < b : _ x > 3 1 0 . 4 < / b : _ x > < b : _ y > 6 9 . 4 < / b : _ y > < / b : P o i n t > < b : P o i n t > < b : _ x > 3 0 8 . 4 < / b : _ x > < b : _ y > 7 1 . 4 < / b : _ y > < / b : P o i n t > < b : P o i n t > < b : _ x > 3 0 8 . 4 < / b : _ x > < b : _ y > 8 7 . 4 < / b : _ y > < / b : P o i n t > < b : P o i n t > < b : _ x > 3 0 6 . 4 < / b : _ x > < b : _ y > 8 9 . 4 < / b : _ y > < / b : P o i n t > < b : P o i n t > < b : _ x > 2 1 6 . 0 0 0 0 0 0 0 0 0 0 0 0 0 3 < / b : _ x > < b : _ y >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 4 0 0 . 7 9 9 9 9 9 9 9 9 9 9 9 9 5 < / b : _ x > < b : _ y > 6 1 . 4 0 0 0 0 0 0 0 0 0 0 0 0 0 6 < / b : _ y > < / L a b e l L o c a t i o n > < L o c a t i o n   x m l n s : b = " h t t p : / / s c h e m a s . d a t a c o n t r a c t . o r g / 2 0 0 4 / 0 7 / S y s t e m . W i n d o w s " > < b : _ x > 4 1 6 . 7 9 9 9 9 9 9 9 9 9 9 9 9 5 < / b : _ x > < b : _ y > 6 9 . 4 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 8 1 . 4 < / b : _ y > < / L a b e l L o c a t i o n > < L o c a t i o n   x m l n s : b = " h t t p : / / s c h e m a s . d a t a c o n t r a c t . o r g / 2 0 0 4 / 0 7 / S y s t e m . W i n d o w s " > < b : _ x > 2 0 0 < / b : _ x > < b : _ y >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 4 0 0 . 7 9 9 9 9 9 9 9 9 9 9 9 9 5 < / b : _ x > < b : _ y > 6 9 . 4 < / b : _ y > < / b : P o i n t > < b : P o i n t > < b : _ x > 3 1 0 . 4 < / b : _ x > < b : _ y > 6 9 . 4 < / b : _ y > < / b : P o i n t > < b : P o i n t > < b : _ x > 3 0 8 . 4 < / b : _ x > < b : _ y > 7 1 . 4 < / b : _ y > < / b : P o i n t > < b : P o i n t > < b : _ x > 3 0 8 . 4 < / b : _ x > < b : _ y > 8 7 . 4 < / b : _ y > < / b : P o i n t > < b : P o i n t > < b : _ x > 3 0 6 . 4 < / b : _ x > < b : _ y > 8 9 . 4 < / b : _ y > < / b : P o i n t > < b : P o i n t > < b : _ x > 2 1 6 . 0 0 0 0 0 0 0 0 0 0 0 0 0 3 < / b : _ x > < b : _ y >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 ( 6 4 6 . 5 1 1 4 3 1 7 0 2 9 9 8 , 1 7 5 . 4 ) .   E n d   p o i n t   2 :   ( 6 3 2 . 8 , 8 7 . 8 ) 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 6 4 6 . 5 1 1 4 3 1 7 0 2 9 9 7 5 8 < / b : _ x > < b : _ y > 1 7 5 . 4 < / b : _ y > < / b : P o i n t > < b : P o i n t > < b : _ x > 6 4 1 . 6 5 5 7 1 6 < / b : _ x > < b : _ y > 1 7 5 . 4 < / b : _ y > < / b : P o i n t > < b : P o i n t > < b : _ x > 6 3 9 . 6 5 5 7 1 6 < / b : _ x > < b : _ y > 1 7 3 . 4 < / b : _ y > < / b : P o i n t > < b : P o i n t > < b : _ x > 6 3 9 . 6 5 5 7 1 6 < / b : _ x > < b : _ y > 8 9 . 8 < / b : _ y > < / b : P o i n t > < b : P o i n t > < b : _ x > 6 3 7 . 6 5 5 7 1 6 < / b : _ x > < b : _ y > 8 7 . 8 < / b : _ y > < / b : P o i n t > < b : P o i n t > < b : _ x > 6 3 2 . 8 < / b : _ x > < b : _ y > 8 7 . 8 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 6 4 6 . 5 1 1 4 3 1 7 0 2 9 9 7 5 8 < / b : _ x > < b : _ y > 1 6 7 . 4 < / b : _ y > < / L a b e l L o c a t i o n > < L o c a t i o n   x m l n s : b = " h t t p : / / s c h e m a s . d a t a c o n t r a c t . o r g / 2 0 0 4 / 0 7 / S y s t e m . W i n d o w s " > < b : _ x > 6 6 2 . 5 1 1 4 3 1 7 0 2 9 9 7 5 8 < / b : _ x > < b : _ y > 1 7 5 . 3 9 9 9 9 9 9 9 9 9 9 9 9 8 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 6 1 6 . 8 < / b : _ x > < b : _ y > 7 9 . 8 < / b : _ y > < / L a b e l L o c a t i o n > < L o c a t i o n   x m l n s : b = " h t t p : / / s c h e m a s . d a t a c o n t r a c t . o r g / 2 0 0 4 / 0 7 / S y s t e m . W i n d o w s " > < b : _ x > 6 1 6 . 8 < / b : _ x > < b : _ y > 8 7 . 8 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 6 4 6 . 5 1 1 4 3 1 7 0 2 9 9 7 5 8 < / b : _ x > < b : _ y > 1 7 5 . 4 < / b : _ y > < / b : P o i n t > < b : P o i n t > < b : _ x > 6 4 1 . 6 5 5 7 1 6 < / b : _ x > < b : _ y > 1 7 5 . 4 < / b : _ y > < / b : P o i n t > < b : P o i n t > < b : _ x > 6 3 9 . 6 5 5 7 1 6 < / b : _ x > < b : _ y > 1 7 3 . 4 < / b : _ y > < / b : P o i n t > < b : P o i n t > < b : _ x > 6 3 9 . 6 5 5 7 1 6 < / b : _ x > < b : _ y > 8 9 . 8 < / b : _ y > < / b : P o i n t > < b : P o i n t > < b : _ x > 6 3 7 . 6 5 5 7 1 6 < / b : _ x > < b : _ y > 8 7 . 8 < / b : _ y > < / b : P o i n t > < b : P o i n t > < b : _ x > 6 3 2 . 8 < / b : _ x > < b : _ y > 8 7 . 8 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 ( 8 8 1 . 7 1 1 4 3 1 7 0 2 9 9 8 , 1 8 5 ) .   E n d   p o i n t   2 :   ( 1 0 1 6 . 6 0 7 6 2 1 1 3 5 3 3 , 1 6 5 ) 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 8 8 1 . 7 1 1 4 3 1 7 0 2 9 9 7 5 2 < / b : _ x > < b : _ y > 1 8 5 < / b : _ y > < / b : P o i n t > < b : P o i n t > < b : _ x > 9 4 7 . 1 5 9 5 2 6 5 0 0 0 0 0 0 8 < / b : _ x > < b : _ y > 1 8 5 < / b : _ y > < / b : P o i n t > < b : P o i n t > < b : _ x > 9 4 9 . 1 5 9 5 2 6 5 0 0 0 0 0 0 8 < / b : _ x > < b : _ y > 1 8 3 < / b : _ y > < / b : P o i n t > < b : P o i n t > < b : _ x > 9 4 9 . 1 5 9 5 2 6 5 0 0 0 0 0 0 8 < / b : _ x > < b : _ y > 1 6 7 < / b : _ y > < / b : P o i n t > < b : P o i n t > < b : _ x > 9 5 1 . 1 5 9 5 2 6 5 0 0 0 0 0 0 8 < / b : _ x > < b : _ y > 1 6 5 < / b : _ y > < / b : P o i n t > < b : P o i n t > < b : _ x > 1 0 1 6 . 6 0 7 6 2 1 1 3 5 3 3 1 6 < / b : _ x > < b : _ y > 1 6 5 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 8 6 5 . 7 1 1 4 3 1 7 0 2 9 9 7 5 2 < / b : _ x > < b : _ y > 1 7 7 < / b : _ y > < / L a b e l L o c a t i o n > < L o c a t i o n   x m l n s : b = " h t t p : / / s c h e m a s . d a t a c o n t r a c t . o r g / 2 0 0 4 / 0 7 / S y s t e m . W i n d o w s " > < b : _ x > 8 6 5 . 7 1 1 4 3 1 7 0 2 9 9 7 5 2 < / b : _ x > < b : _ y > 1 8 5 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 1 0 1 6 . 6 0 7 6 2 1 1 3 5 3 3 1 6 < / b : _ x > < b : _ y > 1 5 7 < / b : _ y > < / L a b e l L o c a t i o n > < L o c a t i o n   x m l n s : b = " h t t p : / / s c h e m a s . d a t a c o n t r a c t . o r g / 2 0 0 4 / 0 7 / S y s t e m . W i n d o w s " > < b : _ x > 1 0 3 2 . 6 0 7 6 2 1 1 3 5 3 3 1 6 < / b : _ x > < b : _ y > 1 6 5 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 8 8 1 . 7 1 1 4 3 1 7 0 2 9 9 7 5 2 < / b : _ x > < b : _ y > 1 8 5 < / b : _ y > < / b : P o i n t > < b : P o i n t > < b : _ x > 9 4 7 . 1 5 9 5 2 6 5 0 0 0 0 0 0 8 < / b : _ x > < b : _ y > 1 8 5 < / b : _ y > < / b : P o i n t > < b : P o i n t > < b : _ x > 9 4 9 . 1 5 9 5 2 6 5 0 0 0 0 0 0 8 < / b : _ x > < b : _ y > 1 8 3 < / b : _ y > < / b : P o i n t > < b : P o i n t > < b : _ x > 9 4 9 . 1 5 9 5 2 6 5 0 0 0 0 0 0 8 < / b : _ x > < b : _ y > 1 6 7 < / b : _ y > < / b : P o i n t > < b : P o i n t > < b : _ x > 9 5 1 . 1 5 9 5 2 6 5 0 0 0 0 0 0 8 < / b : _ x > < b : _ y > 1 6 5 < / b : _ y > < / b : P o i n t > < b : P o i n t > < b : _ x > 1 0 1 6 . 6 0 7 6 2 1 1 3 5 3 3 1 6 < / b : _ x > < b : _ y > 1 6 5 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 ( 7 6 4 . 1 1 1 4 3 2 , 2 8 5 . 6 ) .   E n d   p o i n t   2 :   ( 7 7 6 . 2 0 7 6 2 1 1 3 5 3 3 2 , 4 6 1 . 2 ) 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 7 6 4 . 1 1 1 4 3 2 < / b : _ x > < b : _ y > 2 8 5 . 6 < / b : _ y > < / b : P o i n t > < b : P o i n t > < b : _ x > 7 6 4 . 1 1 1 4 3 2 < / b : _ x > < b : _ y > 4 5 9 . 2 < / b : _ y > < / b : P o i n t > < b : P o i n t > < b : _ x > 7 6 6 . 1 1 1 4 3 2 < / b : _ x > < b : _ y > 4 6 1 . 2 < / b : _ y > < / b : P o i n t > < b : P o i n t > < b : _ x > 7 7 6 . 2 0 7 6 2 1 1 3 5 3 3 1 6 9 < / b : _ x > < b : _ y > 4 6 1 . 2 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 7 5 6 . 1 1 1 4 3 2 < / b : _ x > < b : _ y > 2 6 9 . 6 < / b : _ y > < / L a b e l L o c a t i o n > < L o c a t i o n   x m l n s : b = " h t t p : / / s c h e m a s . d a t a c o n t r a c t . o r g / 2 0 0 4 / 0 7 / S y s t e m . W i n d o w s " > < b : _ x > 7 6 4 . 1 1 1 4 3 1 9 9 9 9 9 9 9 2 < / b : _ x > < b : _ y > 2 6 9 . 6 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 7 7 6 . 2 0 7 6 2 1 1 3 5 3 3 1 6 9 < / b : _ x > < b : _ y > 4 5 3 . 2 < / b : _ y > < / L a b e l L o c a t i o n > < L o c a t i o n   x m l n s : b = " h t t p : / / s c h e m a s . d a t a c o n t r a c t . o r g / 2 0 0 4 / 0 7 / S y s t e m . W i n d o w s " > < b : _ x > 7 9 2 . 2 0 7 6 2 1 1 3 5 3 3 1 6 9 < / b : _ x > < b : _ y > 4 6 1 . 2 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 7 6 4 . 1 1 1 4 3 2 < / b : _ x > < b : _ y > 2 8 5 . 6 < / b : _ y > < / b : P o i n t > < b : P o i n t > < b : _ x > 7 6 4 . 1 1 1 4 3 2 < / b : _ x > < b : _ y > 4 5 9 . 2 < / b : _ y > < / b : P o i n t > < b : P o i n t > < b : _ x > 7 6 6 . 1 1 1 4 3 2 < / b : _ x > < b : _ y > 4 6 1 . 2 < / b : _ y > < / b : P o i n t > < b : P o i n t > < b : _ x > 7 7 6 . 2 0 7 6 2 1 1 3 5 3 3 1 6 9 < / b : _ x > < b : _ y > 4 6 1 . 2 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 ( 4 4 8 . 2 0 7 6 2 1 1 3 5 3 3 2 , 4 1 1 . 1 ) .   E n d   p o i n t   2 :   ( 2 1 6 , 1 0 9 . 4 ) 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 4 4 8 . 2 0 7 6 2 1 1 3 5 3 3 1 6 9 < / b : _ x > < b : _ y > 4 1 1 . 1 < / b : _ y > < / b : P o i n t > < b : P o i n t > < b : _ x > 3 3 4 . 1 0 3 8 1 0 5 < / b : _ x > < b : _ y > 4 1 1 . 1 < / b : _ y > < / b : P o i n t > < b : P o i n t > < b : _ x > 3 3 2 . 1 0 3 8 1 0 5 < / b : _ x > < b : _ y > 4 0 9 . 1 < / b : _ y > < / b : P o i n t > < b : P o i n t > < b : _ x > 3 3 2 . 1 0 3 8 1 0 5 < / b : _ x > < b : _ y > 1 1 1 . 4 < / b : _ y > < / b : P o i n t > < b : P o i n t > < b : _ x > 3 3 0 . 1 0 3 8 1 0 5 < / b : _ x > < b : _ y > 1 0 9 . 4 < / b : _ y > < / b : P o i n t > < b : P o i n t > < b : _ x > 2 1 5 . 9 9 9 9 9 9 9 9 9 9 9 9 8 6 < / b : _ x > < b : _ y > 1 0 9 . 4 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 4 4 8 . 2 0 7 6 2 1 1 3 5 3 3 1 6 9 < / b : _ x > < b : _ y > 4 0 3 . 1 < / b : _ y > < / L a b e l L o c a t i o n > < L o c a t i o n   x m l n s : b = " h t t p : / / s c h e m a s . d a t a c o n t r a c t . o r g / 2 0 0 4 / 0 7 / S y s t e m . W i n d o w s " > < b : _ x > 4 6 4 . 2 0 7 6 2 1 1 3 5 3 3 1 6 9 < / b : _ x > < b : _ y > 4 1 1 . 1 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 1 9 9 . 9 9 9 9 9 9 9 9 9 9 9 9 8 6 < / b : _ x > < b : _ y > 1 0 1 . 4 < / b : _ y > < / L a b e l L o c a t i o n > < L o c a t i o n   x m l n s : b = " h t t p : / / s c h e m a s . d a t a c o n t r a c t . o r g / 2 0 0 4 / 0 7 / S y s t e m . W i n d o w s " > < b : _ x > 1 9 9 . 9 9 9 9 9 9 9 9 9 9 9 9 9 1 < / b : _ x > < b : _ y > 1 0 9 . 4 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 4 4 8 . 2 0 7 6 2 1 1 3 5 3 3 1 6 9 < / b : _ x > < b : _ y > 4 1 1 . 1 < / b : _ y > < / b : P o i n t > < b : P o i n t > < b : _ x > 3 3 4 . 1 0 3 8 1 0 5 < / b : _ x > < b : _ y > 4 1 1 . 1 < / b : _ y > < / b : P o i n t > < b : P o i n t > < b : _ x > 3 3 2 . 1 0 3 8 1 0 5 < / b : _ x > < b : _ y > 4 0 9 . 1 < / b : _ y > < / b : P o i n t > < b : P o i n t > < b : _ x > 3 3 2 . 1 0 3 8 1 0 5 < / b : _ x > < b : _ y > 1 1 1 . 4 < / b : _ y > < / b : P o i n t > < b : P o i n t > < b : _ x > 3 3 0 . 1 0 3 8 1 0 5 < / b : _ x > < b : _ y > 1 0 9 . 4 < / b : _ y > < / b : P o i n t > < b : P o i n t > < b : _ x > 2 1 5 . 9 9 9 9 9 9 9 9 9 9 9 9 8 6 < / b : _ x > < b : _ y > 1 0 9 . 4 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 ( 6 8 0 . 2 0 7 6 2 1 1 3 5 3 3 2 , 4 1 1 . 1 ) .   E n d   p o i n t   2 :   ( 7 7 6 . 2 0 7 6 2 1 1 3 5 3 3 2 , 4 8 1 . 2 ) 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 6 8 0 . 2 0 7 6 2 1 1 3 5 3 3 1 6 9 < / b : _ x > < b : _ y > 4 1 1 . 1 0 0 0 0 0 0 0 0 0 0 0 0 8 < / b : _ y > < / b : P o i n t > < b : P o i n t > < b : _ x > 7 2 6 . 2 0 7 6 2 1 < / b : _ x > < b : _ y > 4 1 1 . 1 < / b : _ y > < / b : P o i n t > < b : P o i n t > < b : _ x > 7 2 8 . 2 0 7 6 2 1 < / b : _ x > < b : _ y > 4 1 3 . 1 < / b : _ y > < / b : P o i n t > < b : P o i n t > < b : _ x > 7 2 8 . 2 0 7 6 2 1 < / b : _ x > < b : _ y > 4 7 9 . 2 < / b : _ y > < / b : P o i n t > < b : P o i n t > < b : _ x > 7 3 0 . 2 0 7 6 2 1 < / b : _ x > < b : _ y > 4 8 1 . 2 < / b : _ y > < / b : P o i n t > < b : P o i n t > < b : _ x > 7 7 6 . 2 0 7 6 2 1 1 3 5 3 3 1 6 9 < / b : _ x > < b : _ y > 4 8 1 . 2 0 0 0 0 0 0 0 0 0 0 0 0 5 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 6 6 4 . 2 0 7 6 2 1 1 3 5 3 3 1 6 9 < / b : _ x > < b : _ y > 4 0 3 . 1 0 0 0 0 0 0 0 0 0 0 0 0 8 < / b : _ y > < / L a b e l L o c a t i o n > < L o c a t i o n   x m l n s : b = " h t t p : / / s c h e m a s . d a t a c o n t r a c t . o r g / 2 0 0 4 / 0 7 / S y s t e m . W i n d o w s " > < b : _ x > 6 6 4 . 2 0 7 6 2 1 1 3 5 3 3 1 6 9 < / b : _ x > < b : _ y > 4 1 1 . 1 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 7 7 6 . 2 0 7 6 2 1 1 3 5 3 3 1 6 9 < / b : _ x > < b : _ y > 4 7 3 . 2 0 0 0 0 0 0 0 0 0 0 0 0 5 < / b : _ y > < / L a b e l L o c a t i o n > < L o c a t i o n   x m l n s : b = " h t t p : / / s c h e m a s . d a t a c o n t r a c t . o r g / 2 0 0 4 / 0 7 / S y s t e m . W i n d o w s " > < b : _ x > 7 9 2 . 2 0 7 6 2 1 1 3 5 3 3 1 6 9 < / b : _ x > < b : _ y > 4 8 1 . 2 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 6 8 0 . 2 0 7 6 2 1 1 3 5 3 3 1 6 9 < / b : _ x > < b : _ y > 4 1 1 . 1 0 0 0 0 0 0 0 0 0 0 0 0 8 < / b : _ y > < / b : P o i n t > < b : P o i n t > < b : _ x > 7 2 6 . 2 0 7 6 2 1 < / b : _ x > < b : _ y > 4 1 1 . 1 < / b : _ y > < / b : P o i n t > < b : P o i n t > < b : _ x > 7 2 8 . 2 0 7 6 2 1 < / b : _ x > < b : _ y > 4 1 3 . 1 < / b : _ y > < / b : P o i n t > < b : P o i n t > < b : _ x > 7 2 8 . 2 0 7 6 2 1 < / b : _ x > < b : _ y > 4 7 9 . 2 < / b : _ y > < / b : P o i n t > < b : P o i n t > < b : _ x > 7 3 0 . 2 0 7 6 2 1 < / b : _ x > < b : _ y > 4 8 1 . 2 < / b : _ y > < / b : P o i n t > < b : P o i n t > < b : _ x > 7 7 6 . 2 0 7 6 2 1 1 3 5 3 3 1 6 9 < / b : _ x > < b : _ y > 4 8 1 . 2 0 0 0 0 0 0 0 0 0 0 0 0 5 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4 0 c 2 1 6 4 a - 4 9 f f - 4 6 c 9 - a f 3 2 - c 9 0 f 1 b 0 0 8 6 0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8 9 9 4 7 5 d 7 - f 2 2 6 - 4 6 c 3 - b 4 4 3 - b 9 c 1 b 8 a 6 c 4 f c " > < C u s t o m C o n t e n t > < ! [ C D A T A [ < ? x m l   v e r s i o n = " 1 . 0 "   e n c o d i n g = " u t f - 1 6 " ? > < S e t t i n g s > < C a l c u l a t e d F i e l d s > < i t e m > < M e a s u r e N a m e > N e t S a l e s 1 9 < / M e a s u r e N a m e > < D i s p l a y N a m e > N e t S a l e s 1 9 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9 d 2 8 5 2 7 a - b f c 4 - 4 7 9 b - 8 2 4 a - 4 3 3 0 f c e e 3 9 5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e 1 2 5 1 e c - f 6 7 d - 4 d f 7 - 8 5 0 0 - e 4 9 e d 1 a 6 4 6 a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3 5 1 2 0 e 4 - 2 2 9 b - 4 8 d 4 - 9 8 a f - 0 c 1 2 f 2 2 3 3 3 3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 d i m _ c u s t o m e r _ f b d 6 8 a a 1 - 9 3 5 a - 4 9 9 3 - 8 5 c e - 3 9 0 9 d e 9 e b b 0 4 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 d i m _ p r o d u c t _ e c 6 6 0 0 7 4 - f d f e - 4 d 0 6 - 8 2 7 e - 2 c 9 5 5 4 0 7 c a 7 b 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 d i m _ m a r k e t _ 4 0 c 2 1 6 4 a - 4 9 f f - 4 6 c 9 - a f 3 2 - c 9 0 f 1 b 0 0 8 6 0 e 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 d i m _ d a t e _ 5 6 0 8 5 2 2 7 - 7 e a 1 - 4 e 5 e - 9 5 f a - 9 0 f d 6 e 1 e 5 a 2 8 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9 7 2 e e d 7 - 7 c d 0 - 4 3 f 4 - a 9 8 e - f 9 7 5 9 f 8 3 d 1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 2 0 2 3 - 1 2 - 2 0 T 1 9 : 2 5 : 1 5 . 1 9 3 8 3 9 2 + 0 5 : 3 0 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9 c 8 f 6 4 f - c b a 0 - 4 a 1 4 - a a 7 9 - 3 3 b 2 3 c e b 0 9 4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d a t e _ 5 6 0 8 5 2 2 7 - 7 e a 1 - 4 e 5 e - 9 5 f a - 9 0 f d 6 e 1 e 5 a 2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e 6 3 c d 4 1 - 7 2 0 0 - 4 0 2 2 - b b b b - e 4 b 8 0 1 c 4 7 5 c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  s t a n d a l o n e = " n o " ? > < D a t a M a s h u p   x m l n s = " h t t p : / / s c h e m a s . m i c r o s o f t . c o m / D a t a M a s h u p " > A A A A A J c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F E y T 3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1 j M 1 M N I z s N G H C d r 4 Z u Y h F B g B H Q y S R R K 0 c S 7 N K S k t S r V L z d P 1 9 L P R h 3 F t 9 K F + s A M A A A D / / w M A U E s D B B Q A A g A I A A A A I Q C I f r 0 K p g Q A A J 4 Y A A A T A A A A R m 9 y b X V s Y X M v U 2 V j d G l v b j E u b e R Y 3 2 / b N h B + D 9 D / g V B e Z E A V Y j d J u x V + 8 J w E C 7 C 5 T R 0 U K J z A Y G T a F k a R L k m 5 8 Y L 8 7 z u K s k X q R 5 P Y H r Z u e U i E I / n d d 8 f v j m Q k i V T M G R q a v + 3 3 B w d y j g W Z o C G m R K I u o k S 9 O k D w M + S p i A h Y L j i d E B F e x D D B 9 / o / 3 5 z f R 4 T 2 Y V i S m 2 y Z 1 3 p 1 E D N 7 W Y E 7 i Z N x l E r F E y J q 4 T O E w B g P a + F v x g 5 I J J e e X p c B P I w O P U M Q f c R q 7 n X r E b x g g B P S 9 W y g U A P d P o 7 6 n C n C 1 O 2 G w 2 W y 4 E I B 9 / 7 w s / b U l 8 v w j E d p A r P 8 Z 1 M M R m e E x k m s i O h 6 g R e g P q d p w m T 3 J E D n L O K T m M 2 6 7 c 5 J J 0 B X K V d k q F a U d I v P c M A Z u W 1 t W H 0 U P O G a 1 a 8 E Q 7 h S M 7 v G d z A x H 8 n t f i m A A I 3 y C T 1 K h x G m W M i u E q m N 3 Z 9 j N o P 5 1 6 s F K X C v B W Z y y k V i m O t B j V 4 h E j w 8 e O v Q x x A Y A Z + X T J 0 e h 3 r J Y 4 C K Y R h R Y E O K 3 K t s I M H i D 6 I q 5 g X F S n u u D E T A l B H q 2 B + L Q I Y m 7 k / 8 m 5 U f b f R L Q d q c A e y D 0 B L v y Y g w v S 8 2 5 C c C Z C J Y 1 6 M q v k L f Y j V H P U X j q 8 J B P u U z p i n x X R K B Z 5 a B Y m g q 4 y X R F r 3 a t u T r h Q M U W A R r 6 Q D K 1 + f Q a Q 7 A U P n 6 M n L X k H K X W 1 H 8 3 6 P n t g S z 7 z s 1 h B x i 1 3 Z g Y P b f D C x 6 j a 3 g z X a t 4 E X l 6 j Y D k L 0 Z b l d K y 9 g 7 D f Y 3 T S X 3 g r 7 k V u A L + 1 J 7 u 8 b U 0 G B k e j f + E 7 J a G R B k B g d j U 7 A b e T P M j L g H P R Q z B H C v N R y K M k a N t e g G F H g A A 7 8 H v c Y y 2 / B 8 B g l D / S k K z w 3 h G e T y X D V 0 g O + y c 7 v B Q v B J G u 3 W D t Y Y u / a D H G f / D c E m 2 N g R T n / U j l D Y j x v s J w 3 2 0 x + 0 s + T 7 u b 7 x u K F N 4 m U s y 4 0 k a z x k p p V S v d h g R W Z c r K p X I e O m Y l 9 i E e M S k F u J b o x F x U 1 x p O R Y a m W O E 5 D 3 n K 6 2 r j y N V Y L a p Q C r c P u t w w a 6 / 6 + 7 + g S k t p a N / l Z x Q m y p 1 S v 6 i R v + l V p V j Y y s s 4 0 T n h Z i Z W l y R 4 R d 6 3 1 M o x Q u / f r m e C c h B k V Q d m I 1 h i j r r v S G x S C D D w H I Y V S q j k a P b q W 4 c h n r E w 1 S I N U e S 8 Y C 3 W / x F M B / d x m V Q m g s q L d W Q Z 2 e H B 2 1 / 5 M V 9 Y 9 U k 5 4 y F S S e z V W 2 E T X D C W a p 3 r t U Q P 7 r J j U f I F Z V M D l W W M w I H C K d o 0 5 7 6 0 I o 4 + y i / R L W f u V e R 3 T f b 7 p / t 8 A b X l G 1 u t 9 k a x t t 6 Y u y R q o V 1 U P e 2 C + A o n + o p / m d o / a 7 4 K e g 3 W q F Y d 1 o p x 2 8 0 6 O P R T I 4 W 5 I s f Y q b T B Q p 0 U t / i 6 X y j c s A D R c 0 V r D F Y f b x y 2 r A 1 R w 2 1 m 8 F E B W l 6 9 / n 9 0 r g 7 P C Q 4 b k Q X N i P N Q Y C n a z l Y T / L 9 I B 1 l l V 5 u X d z k 2 3 n 0 H z J v p a J 1 P Y t C / y S S U N n C L u p E J + i 3 3 W r L / z 0 J h O D V b 1 / e 9 m p A B 8 E R 3 N 0 B s h h h v J h m m H 4 I + 0 M B F p 4 r v H 7 h W B R 7 6 2 J G j j O F t l + t c E f Z X y 0 w 6 K l b v s W c P n p L O Y + a 9 8 w Q F v n P O v 2 T 6 c u 2 + a L L 5 t w i j B g R W a U 6 1 i C 4 1 a 9 l 3 a 9 G 4 e I 8 V K T p 7 X v 2 5 a t 4 I Q v 6 x W s B w o F u y y C T W K K i M r / K X C B 3 / 8 F A A D / / w M A U E s B A i 0 A F A A G A A g A A A A h A C r d q k D S A A A A N w E A A B M A A A A A A A A A A A A A A A A A A A A A A F t D b 2 5 0 Z W 5 0 X 1 R 5 c G V z X S 5 4 b W x Q S w E C L Q A U A A I A C A A A A C E A F E y T 3 K 0 A A A D 3 A A A A E g A A A A A A A A A A A A A A A A A L A w A A Q 2 9 u Z m l n L 1 B h Y 2 t h Z 2 U u e G 1 s U E s B A i 0 A F A A C A A g A A A A h A I h + v Q q m B A A A n h g A A B M A A A A A A A A A A A A A A A A A 6 A M A A E Z v c m 1 1 b G F z L 1 N l Y 3 R p b 2 4 x L m 1 Q S w U G A A A A A A M A A w D C A A A A v w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J k A A A A A A A A Y G Q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E y L T E 5 V D E 0 O j E z O j A 4 L j k 5 O T A 1 N z R a I i 8 + P E V u d H J 5 I F R 5 c G U 9 I k Z p b G x D b 2 x 1 b W 5 U e X B l c y I g V m F s d W U 9 I n N C Z 1 l I Q n d j R y I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F h N 2 Q 1 N T E 2 L T E z Z G M t N D N k O C 0 4 N D c w L T U 1 M T c w N T Z l M z Z m Y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T Y W x l c y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i 0 x O V Q x N D o x N T o w O C 4 4 M j M 5 M j E 5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1 N T I 2 Y T g y M C 0 y Y W M 2 L T Q 5 N j Y t Y j N l Z C 0 2 Z D V k M D F i M 2 Q 5 Y z U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N 1 c 3 R v b W V y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i 0 x O V Q x N D o x N T o y N i 4 2 M D M 4 M T A y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R m M D Y 4 O W Y 3 L W M 2 Z j U t N D J i N y 0 4 M T Q 1 L T F i Y m R i N G F i N m E y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b W F y a 2 V 0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L X p v b m U g Y 2 9 s d W 1 u L n t z d W J f e m 9 u Z S w x f S Z x d W 9 0 O y w m c X V v d D t T Z W N 0 a W 9 u M S 9 k a W 1 f b W F y a 2 V 0 L 1 J l c G x h Y 2 V k I G 5 h b i B 3 a X R o I E 5 B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i 1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T l U M T Q 6 M T U 6 M z M u M T I 0 N j U y O V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0 N z A 2 O G E w Y y 0 z N j U 0 L T R j O D E t O W J m N S 0 3 N z Y w N G I 3 Z D l l Y W Q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3 B y b 2 R 1 Y 3 Q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m Y W N 0 c 1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y L T E 5 V D E 0 O j E 1 O j Q 4 L j c 1 M j E w M z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h j Z T Q 5 M j Y 3 L W U 2 N z Q t N D l m M i 0 4 Y z l k L T Y 5 M T U 2 Z D M y N j Z m N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m Y W N 0 c 1 9 z Y W x l c 1 9 t b 2 5 0 a G x 5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z X 3 N h b G V z X 2 1 v b n R o b H k v Q 2 h h b m d l Z C B U e X B l L n t k Y X R l L D B 9 J n F 1 b 3 Q 7 L C Z x d W 9 0 O 1 N l Y 3 R p b 2 4 x L 2 Z h Y 3 R z X 3 N h b G V z X 2 1 v b n R o b H k v Q 2 h h b m d l Z C B U e X B l L n t w c m 9 k d W N 0 X 2 N v Z G U s M X 0 m c X V v d D s s J n F 1 b 3 Q 7 U 2 V j d G l v b j E v Z m F j d H N f c 2 F s Z X N f b W 9 u d G h s e S 9 D a G F u Z 2 V k I F R 5 c G U u e 2 N 1 c 3 R v b W V y X 2 N v Z G U s M n 0 m c X V v d D s s J n F 1 b 3 Q 7 U 2 V j d G l v b j E v Z m F j d H N f c 2 F s Z X N f b W 9 u d G h s e S 9 D Y W x j d W x h d G V k I E F i c 2 9 s d X R l I F Z h b H V l L n t R d H k s M 3 0 m c X V v d D s s J n F 1 b 3 Q 7 U 2 V j d G l v b j E v Z m F j d H N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H N f c 2 F s Z X N f b W 9 u d G h s e S 9 D a G F u Z 2 V k I F R 5 c G U u e 2 R h d G U s M H 0 m c X V v d D s s J n F 1 b 3 Q 7 U 2 V j d G l v b j E v Z m F j d H N f c 2 F s Z X N f b W 9 u d G h s e S 9 D a G F u Z 2 V k I F R 5 c G U u e 3 B y b 2 R 1 Y 3 R f Y 2 9 k Z S w x f S Z x d W 9 0 O y w m c X V v d D t T Z W N 0 a W 9 u M S 9 m Y W N 0 c 1 9 z Y W x l c 1 9 t b 2 5 0 a G x 5 L 0 N o Y W 5 n Z W Q g V H l w Z S 5 7 Y 3 V z d G 9 t Z X J f Y 2 9 k Z S w y f S Z x d W 9 0 O y w m c X V v d D t T Z W N 0 a W 9 u M S 9 m Y W N 0 c 1 9 z Y W x l c 1 9 t b 2 5 0 a G x 5 L 0 N h b G N 1 b G F 0 Z W Q g Q W J z b 2 x 1 d G U g V m F s d W U u e 1 F 0 e S w z f S Z x d W 9 0 O y w m c X V v d D t T Z W N 0 a W 9 u M S 9 m Y W N 0 c 1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T I t M T l U M T Q 6 M T M 6 N D g u O T M y M j A 4 M l o i L z 4 8 R W 5 0 c n k g V H l w Z T 0 i R m l s b E N v b H V t b l R 5 c G V z I i B W Y W x 1 Z T 0 i c 0 N R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N z M w N G R i Y z c t M G I 0 N C 0 0 M D k 2 L W E 4 M D Y t M j F k Y 2 Q x Y j E z M D V k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Z h Y 3 R f c 2 F s Z X N f b W 9 u d G h s e V 9 3 a X R o X 2 N v c 3 Q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X 3 d p d G h f Y 2 9 z d C 9 B d X R v U m V t b 3 Z l Z E N v b H V t b n M x L n t k Y X R l L D B 9 J n F 1 b 3 Q 7 L C Z x d W 9 0 O 1 N l Y 3 R p b 2 4 x L 2 Z h Y 3 R f c 2 F s Z X N f b W 9 u d G h s e V 9 3 a X R o X 2 N v c 3 Q v Q X V 0 b 1 J l b W 9 2 Z W R D b 2 x 1 b W 5 z M S 5 7 c H J v Z H V j d F 9 j b 2 R l L D F 9 J n F 1 b 3 Q 7 L C Z x d W 9 0 O 1 N l Y 3 R p b 2 4 x L 2 Z h Y 3 R f c 2 F s Z X N f b W 9 u d G h s e V 9 3 a X R o X 2 N v c 3 Q v Q X V 0 b 1 J l b W 9 2 Z W R D b 2 x 1 b W 5 z M S 5 7 Y 3 V z d G 9 t Z X J f Y 2 9 k Z S w y f S Z x d W 9 0 O y w m c X V v d D t T Z W N 0 a W 9 u M S 9 m Y W N 0 X 3 N h b G V z X 2 1 v b n R o b H l f d 2 l 0 a F 9 j b 3 N 0 L 0 F 1 d G 9 S Z W 1 v d m V k Q 2 9 s d W 1 u c z E u e 1 F 0 e S w z f S Z x d W 9 0 O y w m c X V v d D t T Z W N 0 a W 9 u M S 9 m Y W N 0 X 3 N h b G V z X 2 1 v b n R o b H l f d 2 l 0 a F 9 j b 3 N 0 L 0 F 1 d G 9 S Z W 1 v d m V k Q 2 9 s d W 1 u c z E u e 2 5 l d F 9 z Y W x l c 1 9 h b W 9 1 b n Q s N H 0 m c X V v d D s s J n F 1 b 3 Q 7 U 2 V j d G l v b j E v Z m F j d F 9 z Y W x l c 1 9 t b 2 5 0 a G x 5 X 3 d p d G h f Y 2 9 z d C 9 B d X R v U m V t b 3 Z l Z E N v b H V t b n M x L n t m c m V p Z 2 h 0 X 2 N v c 3 Q s N X 0 m c X V v d D s s J n F 1 b 3 Q 7 U 2 V j d G l v b j E v Z m F j d F 9 z Y W x l c 1 9 t b 2 5 0 a G x 5 X 3 d p d G h f Y 2 9 z d C 9 B d X R v U m V t b 3 Z l Z E N v b H V t b n M x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X 3 d p d G h f Y 2 9 z d C 9 B d X R v U m V t b 3 Z l Z E N v b H V t b n M x L n t k Y X R l L D B 9 J n F 1 b 3 Q 7 L C Z x d W 9 0 O 1 N l Y 3 R p b 2 4 x L 2 Z h Y 3 R f c 2 F s Z X N f b W 9 u d G h s e V 9 3 a X R o X 2 N v c 3 Q v Q X V 0 b 1 J l b W 9 2 Z W R D b 2 x 1 b W 5 z M S 5 7 c H J v Z H V j d F 9 j b 2 R l L D F 9 J n F 1 b 3 Q 7 L C Z x d W 9 0 O 1 N l Y 3 R p b 2 4 x L 2 Z h Y 3 R f c 2 F s Z X N f b W 9 u d G h s e V 9 3 a X R o X 2 N v c 3 Q v Q X V 0 b 1 J l b W 9 2 Z W R D b 2 x 1 b W 5 z M S 5 7 Y 3 V z d G 9 t Z X J f Y 2 9 k Z S w y f S Z x d W 9 0 O y w m c X V v d D t T Z W N 0 a W 9 u M S 9 m Y W N 0 X 3 N h b G V z X 2 1 v b n R o b H l f d 2 l 0 a F 9 j b 3 N 0 L 0 F 1 d G 9 S Z W 1 v d m V k Q 2 9 s d W 1 u c z E u e 1 F 0 e S w z f S Z x d W 9 0 O y w m c X V v d D t T Z W N 0 a W 9 u M S 9 m Y W N 0 X 3 N h b G V z X 2 1 v b n R o b H l f d 2 l 0 a F 9 j b 3 N 0 L 0 F 1 d G 9 S Z W 1 v d m V k Q 2 9 s d W 1 u c z E u e 2 5 l d F 9 z Y W x l c 1 9 h b W 9 1 b n Q s N H 0 m c X V v d D s s J n F 1 b 3 Q 7 U 2 V j d G l v b j E v Z m F j d F 9 z Y W x l c 1 9 t b 2 5 0 a G x 5 X 3 d p d G h f Y 2 9 z d C 9 B d X R v U m V t b 3 Z l Z E N v b H V t b n M x L n t m c m V p Z 2 h 0 X 2 N v c 3 Q s N X 0 m c X V v d D s s J n F 1 b 3 Q 7 U 2 V j d G l v b j E v Z m F j d F 9 z Y W x l c 1 9 t b 2 5 0 a G x 5 X 3 d p d G h f Y 2 9 z d C 9 B d X R v U m V t b 3 Z l Z E N v b H V t b n M x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i 0 x O V Q x N j o 1 N j o z N S 4 z N j I 2 N D c z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D k y N j M 5 Z W U t Y j Q 3 N y 0 0 Z j l m L T g 5 Z m M t M m Q 0 Z D k z N T U w N T g 0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5 z X 3 R h c m d l d H N f M j A y M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l 2 c 2 l v b i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i 0 x O V Q x N D o 0 M z o z N S 4 4 N D Q z N D k 1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g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4 O D g x Z D V j O S 1 l O T M 4 L T Q 3 N W Q t O T k w O S 1 i Z j E 5 O G I w Y z Y z Z W Q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A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A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0 V 4 Y 2 V s Q 2 9 1 c n N l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0 V 4 Y 2 V s Q 2 9 1 c n N l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c 1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R X h j Z W x D b 3 V y c 2 U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H N f c 2 F s Z X N f b W 9 u d G h s e S 9 D J T N B J T V D R X h j Z W x D b 3 V y c 2 U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z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z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c 1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J T N B J T V D R X h j Z W x D b 3 V y c 2 U l N U N T Y W x l c y U 1 Q 1 9 m Y W N 0 X 3 N h b G V z X 2 1 v b n R o b H l f d 2 l 0 a F 9 j b 3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M l M 0 E l N U N F e G N l b E N v d X J z Z S U 1 Q 1 N h b G V z J T V D X 2 5 z X 3 R h c m d l d H N f M j A y M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I t e m 9 u Z S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m V n a W 9 u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d G x p U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3 a X R o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z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T h t n 8 e P 6 L T 6 p a H h o b c I c 5 A A A A A A I A A A A A A B B m A A A A A Q A A I A A A A L q b v 8 v a u r C A T G o 6 k g u D S T 5 / W n I w t Z S l 1 5 K T F e 8 P M c R m A A A A A A 6 A A A A A A g A A I A A A A N H X A C Y Y t N c r R C 1 p M L K g L j 0 8 t K 6 Y O w 2 P + v l P S U 0 b l e z w U A A A A D y B Z p q / r G g K / R X Y 3 c d E d w U R v m 4 v q L b Z h Q E i 5 4 x X r V 4 R I c 6 W 3 1 G q 8 X 4 9 J Q t t 6 I O 7 F t e / S T E f v Y 3 P f / H y G p d 5 H N E e 0 h + V G a R r z / D e N s R F i z h s Q A A A A F a u j L H Q 2 U y m 3 l i G z Z Q N i t y / a O l g n M S x X b n c z p 1 t W T N + / Y I p R b 8 j l O 4 z l 6 h w x J U s x I e 1 q Z k x T v S p D 3 b Z Q A E X O P 4 = < / D a t a M a s h u p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f b d 6 8 a a 1 - 9 3 5 a - 4 9 9 3 - 8 5 c e - 3 9 0 9 d e 9 e b b 0 4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b d 6 8 a a 1 - 9 3 5 a - 4 9 9 3 - 8 5 c e - 3 9 0 9 d e 9 e b b 0 4 , d i m _ m a r k e t _ 4 0 c 2 1 6 4 a - 4 9 f f - 4 6 c 9 - a f 3 2 - c 9 0 f 1 b 0 0 8 6 0 e , d i m _ p r o d u c t _ e c 6 6 0 0 7 4 - f d f e - 4 d 0 6 - 8 2 7 e - 2 c 9 5 5 4 0 7 c a 7 b , f a c t s _ s a l e s _ m o n t h l y _ 5 8 9 d 5 f 0 d - 4 d f c - 4 0 b c - 8 2 4 4 - 9 a 3 d 2 1 5 b 8 7 4 9 , d i m _ d a t e _ 5 6 0 8 5 2 2 7 - 7 e a 1 - 4 e 5 e - 9 5 f a - 9 0 f d 6 e 1 e 5 a 2 8 , n s _ t a r g e t s _ 2 0 2 1 _ d b 3 6 a 1 1 c - 0 8 1 0 - 4 d e d - 8 4 3 e - 5 5 b 0 c f 7 5 a d d 6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f b d 6 8 a a 1 - 9 3 5 a - 4 9 9 3 - 8 5 c e - 3 9 0 9 d e 9 e b b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e c 6 6 0 0 7 4 - f d f e - 4 d 0 6 - 8 2 7 e - 2 c 9 5 5 4 0 7 c a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2 1 3 1 5 f 8 4 - 2 e b e - 4 2 0 e - b f 1 2 - b 9 3 a a 6 9 2 b c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BF91521D-0344-400A-BD68-B99844D2AA82}">
  <ds:schemaRefs/>
</ds:datastoreItem>
</file>

<file path=customXml/itemProps10.xml><?xml version="1.0" encoding="utf-8"?>
<ds:datastoreItem xmlns:ds="http://schemas.openxmlformats.org/officeDocument/2006/customXml" ds:itemID="{640247F1-2C4C-4F56-BEBA-2B81720CBD5E}">
  <ds:schemaRefs/>
</ds:datastoreItem>
</file>

<file path=customXml/itemProps11.xml><?xml version="1.0" encoding="utf-8"?>
<ds:datastoreItem xmlns:ds="http://schemas.openxmlformats.org/officeDocument/2006/customXml" ds:itemID="{88E39DA7-9F88-4AB2-9E0F-C80B38D9BF92}">
  <ds:schemaRefs/>
</ds:datastoreItem>
</file>

<file path=customXml/itemProps12.xml><?xml version="1.0" encoding="utf-8"?>
<ds:datastoreItem xmlns:ds="http://schemas.openxmlformats.org/officeDocument/2006/customXml" ds:itemID="{1AD7AC4D-A559-4AB4-89BB-097778221316}">
  <ds:schemaRefs/>
</ds:datastoreItem>
</file>

<file path=customXml/itemProps13.xml><?xml version="1.0" encoding="utf-8"?>
<ds:datastoreItem xmlns:ds="http://schemas.openxmlformats.org/officeDocument/2006/customXml" ds:itemID="{8F1753C4-64AB-4EC9-BD9F-CE7829F47C35}">
  <ds:schemaRefs/>
</ds:datastoreItem>
</file>

<file path=customXml/itemProps14.xml><?xml version="1.0" encoding="utf-8"?>
<ds:datastoreItem xmlns:ds="http://schemas.openxmlformats.org/officeDocument/2006/customXml" ds:itemID="{1129A66C-1F89-4E28-9C79-DB7CFACC36E8}">
  <ds:schemaRefs/>
</ds:datastoreItem>
</file>

<file path=customXml/itemProps15.xml><?xml version="1.0" encoding="utf-8"?>
<ds:datastoreItem xmlns:ds="http://schemas.openxmlformats.org/officeDocument/2006/customXml" ds:itemID="{2AB326F6-F94B-4B88-865A-968144130CDC}">
  <ds:schemaRefs/>
</ds:datastoreItem>
</file>

<file path=customXml/itemProps16.xml><?xml version="1.0" encoding="utf-8"?>
<ds:datastoreItem xmlns:ds="http://schemas.openxmlformats.org/officeDocument/2006/customXml" ds:itemID="{433D4F04-6B11-4EDC-956B-1C58332961DE}">
  <ds:schemaRefs/>
</ds:datastoreItem>
</file>

<file path=customXml/itemProps17.xml><?xml version="1.0" encoding="utf-8"?>
<ds:datastoreItem xmlns:ds="http://schemas.openxmlformats.org/officeDocument/2006/customXml" ds:itemID="{3A540DE0-C6A3-4E3E-A367-BBF493D36AC1}">
  <ds:schemaRefs/>
</ds:datastoreItem>
</file>

<file path=customXml/itemProps18.xml><?xml version="1.0" encoding="utf-8"?>
<ds:datastoreItem xmlns:ds="http://schemas.openxmlformats.org/officeDocument/2006/customXml" ds:itemID="{64AAEAB9-4EAF-4A7A-80FC-8ACB3542A33F}">
  <ds:schemaRefs/>
</ds:datastoreItem>
</file>

<file path=customXml/itemProps19.xml><?xml version="1.0" encoding="utf-8"?>
<ds:datastoreItem xmlns:ds="http://schemas.openxmlformats.org/officeDocument/2006/customXml" ds:itemID="{6C3AA147-0639-46C5-BD0C-12E43B822772}">
  <ds:schemaRefs/>
</ds:datastoreItem>
</file>

<file path=customXml/itemProps2.xml><?xml version="1.0" encoding="utf-8"?>
<ds:datastoreItem xmlns:ds="http://schemas.openxmlformats.org/officeDocument/2006/customXml" ds:itemID="{841F950D-E9DE-40B2-882F-D7A8330DEDA7}">
  <ds:schemaRefs/>
</ds:datastoreItem>
</file>

<file path=customXml/itemProps20.xml><?xml version="1.0" encoding="utf-8"?>
<ds:datastoreItem xmlns:ds="http://schemas.openxmlformats.org/officeDocument/2006/customXml" ds:itemID="{8A3AA5CB-EC07-471B-ABE0-CDB1CA1F57F0}">
  <ds:schemaRefs/>
</ds:datastoreItem>
</file>

<file path=customXml/itemProps21.xml><?xml version="1.0" encoding="utf-8"?>
<ds:datastoreItem xmlns:ds="http://schemas.openxmlformats.org/officeDocument/2006/customXml" ds:itemID="{718E6E2F-47C8-484A-9563-047FD9808650}">
  <ds:schemaRefs/>
</ds:datastoreItem>
</file>

<file path=customXml/itemProps22.xml><?xml version="1.0" encoding="utf-8"?>
<ds:datastoreItem xmlns:ds="http://schemas.openxmlformats.org/officeDocument/2006/customXml" ds:itemID="{6A1D5769-EAB8-4FE8-A665-AEFC42878A00}">
  <ds:schemaRefs/>
</ds:datastoreItem>
</file>

<file path=customXml/itemProps23.xml><?xml version="1.0" encoding="utf-8"?>
<ds:datastoreItem xmlns:ds="http://schemas.openxmlformats.org/officeDocument/2006/customXml" ds:itemID="{AD3E6D0F-6759-4894-B15F-0DBB62BCE04A}">
  <ds:schemaRefs/>
</ds:datastoreItem>
</file>

<file path=customXml/itemProps24.xml><?xml version="1.0" encoding="utf-8"?>
<ds:datastoreItem xmlns:ds="http://schemas.openxmlformats.org/officeDocument/2006/customXml" ds:itemID="{8893CD22-0631-40D8-AE3D-F4930CDE53C2}">
  <ds:schemaRefs/>
</ds:datastoreItem>
</file>

<file path=customXml/itemProps25.xml><?xml version="1.0" encoding="utf-8"?>
<ds:datastoreItem xmlns:ds="http://schemas.openxmlformats.org/officeDocument/2006/customXml" ds:itemID="{BDB1AA6B-7D97-420C-9DA0-EA57605EA14E}">
  <ds:schemaRefs/>
</ds:datastoreItem>
</file>

<file path=customXml/itemProps26.xml><?xml version="1.0" encoding="utf-8"?>
<ds:datastoreItem xmlns:ds="http://schemas.openxmlformats.org/officeDocument/2006/customXml" ds:itemID="{36C32102-D0EA-474A-9F5C-2DD1E6F2235D}">
  <ds:schemaRefs/>
</ds:datastoreItem>
</file>

<file path=customXml/itemProps27.xml><?xml version="1.0" encoding="utf-8"?>
<ds:datastoreItem xmlns:ds="http://schemas.openxmlformats.org/officeDocument/2006/customXml" ds:itemID="{9552147B-7482-4EF2-A000-A9AE3FEAFE7F}">
  <ds:schemaRefs/>
</ds:datastoreItem>
</file>

<file path=customXml/itemProps28.xml><?xml version="1.0" encoding="utf-8"?>
<ds:datastoreItem xmlns:ds="http://schemas.openxmlformats.org/officeDocument/2006/customXml" ds:itemID="{1B99F35A-9EAC-4BE0-A61C-1E668F83548E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8998DF82-0C28-4A35-A27A-2FDEA723AEDE}">
  <ds:schemaRefs/>
</ds:datastoreItem>
</file>

<file path=customXml/itemProps4.xml><?xml version="1.0" encoding="utf-8"?>
<ds:datastoreItem xmlns:ds="http://schemas.openxmlformats.org/officeDocument/2006/customXml" ds:itemID="{70B2348A-46E6-4EFB-A664-820F1BA17B90}">
  <ds:schemaRefs/>
</ds:datastoreItem>
</file>

<file path=customXml/itemProps5.xml><?xml version="1.0" encoding="utf-8"?>
<ds:datastoreItem xmlns:ds="http://schemas.openxmlformats.org/officeDocument/2006/customXml" ds:itemID="{6B4A0DA0-D966-45F8-ACB3-21783828C733}">
  <ds:schemaRefs/>
</ds:datastoreItem>
</file>

<file path=customXml/itemProps6.xml><?xml version="1.0" encoding="utf-8"?>
<ds:datastoreItem xmlns:ds="http://schemas.openxmlformats.org/officeDocument/2006/customXml" ds:itemID="{33E08676-3A63-4DB0-886C-BDE4F2156554}">
  <ds:schemaRefs/>
</ds:datastoreItem>
</file>

<file path=customXml/itemProps7.xml><?xml version="1.0" encoding="utf-8"?>
<ds:datastoreItem xmlns:ds="http://schemas.openxmlformats.org/officeDocument/2006/customXml" ds:itemID="{4E43A43E-A8F8-40D8-87B3-695B6AD48B15}">
  <ds:schemaRefs/>
</ds:datastoreItem>
</file>

<file path=customXml/itemProps8.xml><?xml version="1.0" encoding="utf-8"?>
<ds:datastoreItem xmlns:ds="http://schemas.openxmlformats.org/officeDocument/2006/customXml" ds:itemID="{D43E4E5A-5004-4AB6-A94C-BA6177A8E039}">
  <ds:schemaRefs/>
</ds:datastoreItem>
</file>

<file path=customXml/itemProps9.xml><?xml version="1.0" encoding="utf-8"?>
<ds:datastoreItem xmlns:ds="http://schemas.openxmlformats.org/officeDocument/2006/customXml" ds:itemID="{96A021CB-7BDD-49B4-B04E-F22629A0CC1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Divsion</vt:lpstr>
      <vt:lpstr>Top and bottom products - QTY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Divya Pardeshi</dc:creator>
  <cp:lastModifiedBy>Divya Pardeshi</cp:lastModifiedBy>
  <cp:lastPrinted>2024-01-03T19:12:32Z</cp:lastPrinted>
  <dcterms:created xsi:type="dcterms:W3CDTF">2023-12-19T13:50:51Z</dcterms:created>
  <dcterms:modified xsi:type="dcterms:W3CDTF">2024-01-04T04:38:56Z</dcterms:modified>
</cp:coreProperties>
</file>